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" yWindow="458" windowWidth="25440" windowHeight="14318" activeTab="0"/>
  </bookViews>
  <sheets>
    <sheet name="listes" sheetId="1" r:id="rId1"/>
    <sheet name="passation" sheetId="2" r:id="rId2"/>
    <sheet name="analyse" sheetId="3" r:id="rId3"/>
    <sheet name="sources" sheetId="4" r:id="rId4"/>
  </sheets>
  <definedNames>
    <definedName name="_xlnm.Print_Area" localSheetId="2">'analyse'!$A$1:$I$55</definedName>
    <definedName name="_xlnm.Print_Area" localSheetId="1">'passation'!$A$1:$I$43</definedName>
  </definedNames>
  <calcPr fullCalcOnLoad="1"/>
</workbook>
</file>

<file path=xl/sharedStrings.xml><?xml version="1.0" encoding="utf-8"?>
<sst xmlns="http://schemas.openxmlformats.org/spreadsheetml/2006/main" count="287" uniqueCount="224">
  <si>
    <t>pré-test 1</t>
  </si>
  <si>
    <t>pré-test 2</t>
  </si>
  <si>
    <t>date :</t>
  </si>
  <si>
    <t>chrono</t>
  </si>
  <si>
    <t>post-test 2 
à distance</t>
  </si>
  <si>
    <t>post-test 1
immédiat</t>
  </si>
  <si>
    <t>Après prise en charge</t>
  </si>
  <si>
    <t>Echoué</t>
  </si>
  <si>
    <t>Réussi</t>
  </si>
  <si>
    <t>Avant prise en charge</t>
  </si>
  <si>
    <t>X² =</t>
  </si>
  <si>
    <t>A =</t>
  </si>
  <si>
    <t>Nombres d'items réussis avant prise en charge et échoués après la prise en charge</t>
  </si>
  <si>
    <t>B =</t>
  </si>
  <si>
    <t>Nombres d'items réussis avant prise en charge et réussis après la prise en charge</t>
  </si>
  <si>
    <t>C =</t>
  </si>
  <si>
    <t>Nombres d'items échoués avant prise en charge et échoués après la prise en charge</t>
  </si>
  <si>
    <t>D =</t>
  </si>
  <si>
    <t>Nombres d'items échoués avant prise en charge et réussis après la prise en charge</t>
  </si>
  <si>
    <t>Objectif :</t>
  </si>
  <si>
    <t>hélas</t>
  </si>
  <si>
    <t>jadis</t>
  </si>
  <si>
    <t>source : Véronique BENOIT, RASED La Chambre 05-2015</t>
  </si>
  <si>
    <t>D'après EOLE, échelle d'acquisition de l'orthographe lexicale  (Cycles 1, 2, 3)</t>
  </si>
  <si>
    <t>https://www.editions-retz.com/pedagogie/francais/eole-echelle-d-acquisition-en-orthograghe-lexicale-cycles-1-2-et-3-ressources-numeriques-9782725638607.html#/</t>
  </si>
  <si>
    <t>Mots invariables  CE1/CE2/CM1/ CM2 (échelle d’acquisition en orthographe lexicale EOLE)</t>
  </si>
  <si>
    <t>Série 1</t>
  </si>
  <si>
    <t>Série 2</t>
  </si>
  <si>
    <t>Série 3</t>
  </si>
  <si>
    <t>Série 4</t>
  </si>
  <si>
    <t>Série 5</t>
  </si>
  <si>
    <t>* pas</t>
  </si>
  <si>
    <t>* non</t>
  </si>
  <si>
    <t>* comme</t>
  </si>
  <si>
    <t>* demain</t>
  </si>
  <si>
    <t>* car</t>
  </si>
  <si>
    <t>plus</t>
  </si>
  <si>
    <t>ici</t>
  </si>
  <si>
    <t>vite</t>
  </si>
  <si>
    <t>puis</t>
  </si>
  <si>
    <t>mais</t>
  </si>
  <si>
    <t>bien</t>
  </si>
  <si>
    <t>oui</t>
  </si>
  <si>
    <t>bientôt</t>
  </si>
  <si>
    <t>avant</t>
  </si>
  <si>
    <t>dans</t>
  </si>
  <si>
    <t>tout</t>
  </si>
  <si>
    <t>enfin</t>
  </si>
  <si>
    <t>hier</t>
  </si>
  <si>
    <t>avec</t>
  </si>
  <si>
    <t>rapidement</t>
  </si>
  <si>
    <t>* ceci</t>
  </si>
  <si>
    <t>* souvent</t>
  </si>
  <si>
    <t>* parfois</t>
  </si>
  <si>
    <t>* pourquoi</t>
  </si>
  <si>
    <t>* haut</t>
  </si>
  <si>
    <t>alors</t>
  </si>
  <si>
    <t>comment</t>
  </si>
  <si>
    <t>partout</t>
  </si>
  <si>
    <t>sauvagement</t>
  </si>
  <si>
    <t>bas</t>
  </si>
  <si>
    <t>jamais</t>
  </si>
  <si>
    <t>autant</t>
  </si>
  <si>
    <t>debout</t>
  </si>
  <si>
    <t>depuis</t>
  </si>
  <si>
    <t>pourtant</t>
  </si>
  <si>
    <t>loin</t>
  </si>
  <si>
    <t>surtout</t>
  </si>
  <si>
    <t>combien</t>
  </si>
  <si>
    <t>simplement</t>
  </si>
  <si>
    <t>tôt</t>
  </si>
  <si>
    <t>* même</t>
  </si>
  <si>
    <t>* déjà</t>
  </si>
  <si>
    <t>* seulement</t>
  </si>
  <si>
    <t>* plutôt</t>
  </si>
  <si>
    <t>* parfaitement</t>
  </si>
  <si>
    <t>très</t>
  </si>
  <si>
    <t>beaucoup</t>
  </si>
  <si>
    <t>dessus</t>
  </si>
  <si>
    <t>également</t>
  </si>
  <si>
    <t>lorsque</t>
  </si>
  <si>
    <t>trop</t>
  </si>
  <si>
    <t>presque</t>
  </si>
  <si>
    <t>tard</t>
  </si>
  <si>
    <t>près</t>
  </si>
  <si>
    <t>puisque</t>
  </si>
  <si>
    <t>maintenant</t>
  </si>
  <si>
    <t>mieux</t>
  </si>
  <si>
    <t>parce que</t>
  </si>
  <si>
    <t>environ</t>
  </si>
  <si>
    <t>subitement</t>
  </si>
  <si>
    <t>* tant</t>
  </si>
  <si>
    <t>*ensemble</t>
  </si>
  <si>
    <t>* brusquement</t>
  </si>
  <si>
    <t>* au milieu de</t>
  </si>
  <si>
    <t>* correctement</t>
  </si>
  <si>
    <t>d’abord</t>
  </si>
  <si>
    <t>doucement</t>
  </si>
  <si>
    <t>profondément</t>
  </si>
  <si>
    <t>au-dessus</t>
  </si>
  <si>
    <t>par exemple</t>
  </si>
  <si>
    <t>vraiment</t>
  </si>
  <si>
    <t>dehors</t>
  </si>
  <si>
    <t>selon</t>
  </si>
  <si>
    <t>forcément</t>
  </si>
  <si>
    <t>peut-être</t>
  </si>
  <si>
    <t>lentement</t>
  </si>
  <si>
    <t>jusque</t>
  </si>
  <si>
    <t>afin que</t>
  </si>
  <si>
    <t>plusieurs</t>
  </si>
  <si>
    <t>Série 6</t>
  </si>
  <si>
    <t>Série 7</t>
  </si>
  <si>
    <t>Série 8</t>
  </si>
  <si>
    <t>Série 9</t>
  </si>
  <si>
    <t>Série 10</t>
  </si>
  <si>
    <t>* après</t>
  </si>
  <si>
    <t>* par</t>
  </si>
  <si>
    <t>* parmi</t>
  </si>
  <si>
    <t>* mal</t>
  </si>
  <si>
    <t>* davantage</t>
  </si>
  <si>
    <t>entre</t>
  </si>
  <si>
    <t>sur</t>
  </si>
  <si>
    <t>encore</t>
  </si>
  <si>
    <t>rudement</t>
  </si>
  <si>
    <t>confortablement</t>
  </si>
  <si>
    <t>contre</t>
  </si>
  <si>
    <t>en</t>
  </si>
  <si>
    <t>rien</t>
  </si>
  <si>
    <t>qui</t>
  </si>
  <si>
    <t>ensuite</t>
  </si>
  <si>
    <t>pour</t>
  </si>
  <si>
    <t>autrefois</t>
  </si>
  <si>
    <t>relativement</t>
  </si>
  <si>
    <t>pratiquement</t>
  </si>
  <si>
    <t>autre</t>
  </si>
  <si>
    <t>* véritablement</t>
  </si>
  <si>
    <t>* sans</t>
  </si>
  <si>
    <t>* chez</t>
  </si>
  <si>
    <t>* contrebas</t>
  </si>
  <si>
    <t>*aussi</t>
  </si>
  <si>
    <t>quand</t>
  </si>
  <si>
    <t>sous</t>
  </si>
  <si>
    <t>pendant</t>
  </si>
  <si>
    <t>aujourd’hui</t>
  </si>
  <si>
    <t>en face de</t>
  </si>
  <si>
    <t>donc</t>
  </si>
  <si>
    <t>vers</t>
  </si>
  <si>
    <t>solidement</t>
  </si>
  <si>
    <t>calmement</t>
  </si>
  <si>
    <t>autour</t>
  </si>
  <si>
    <t>visiblement</t>
  </si>
  <si>
    <t>devant</t>
  </si>
  <si>
    <t>voici</t>
  </si>
  <si>
    <t>autrement</t>
  </si>
  <si>
    <t>clairement</t>
  </si>
  <si>
    <t>* brutalement</t>
  </si>
  <si>
    <t>* dont</t>
  </si>
  <si>
    <t>* quoi</t>
  </si>
  <si>
    <t>*obligatoirement</t>
  </si>
  <si>
    <t>*  aussitôt</t>
  </si>
  <si>
    <t>malgré</t>
  </si>
  <si>
    <t>en avant</t>
  </si>
  <si>
    <t>convenablement</t>
  </si>
  <si>
    <t>avant-hier</t>
  </si>
  <si>
    <t>afin de</t>
  </si>
  <si>
    <t>tour à tour</t>
  </si>
  <si>
    <t>en faveur de</t>
  </si>
  <si>
    <t>ainsi</t>
  </si>
  <si>
    <t>contrairement</t>
  </si>
  <si>
    <t>plein</t>
  </si>
  <si>
    <t>peu à peu</t>
  </si>
  <si>
    <t>là-bas</t>
  </si>
  <si>
    <t>au moins</t>
  </si>
  <si>
    <t>côte à côte</t>
  </si>
  <si>
    <t>*quelqu’un</t>
  </si>
  <si>
    <t>* régulièrement</t>
  </si>
  <si>
    <t>* absolument</t>
  </si>
  <si>
    <t>* au-dessous</t>
  </si>
  <si>
    <t>*gratuitement</t>
  </si>
  <si>
    <t>quelque chose</t>
  </si>
  <si>
    <t>sagement</t>
  </si>
  <si>
    <t>sauf</t>
  </si>
  <si>
    <t>bout à bout</t>
  </si>
  <si>
    <t>derrière</t>
  </si>
  <si>
    <t>rarement</t>
  </si>
  <si>
    <t>en particulier</t>
  </si>
  <si>
    <t>bref</t>
  </si>
  <si>
    <t>cependant</t>
  </si>
  <si>
    <t>généralement</t>
  </si>
  <si>
    <t>en attendant</t>
  </si>
  <si>
    <t>curieusement</t>
  </si>
  <si>
    <t>simultanément</t>
  </si>
  <si>
    <t>d’accord</t>
  </si>
  <si>
    <t>point</t>
  </si>
  <si>
    <r>
      <rPr>
        <sz val="13.5"/>
        <rFont val="Calibri"/>
        <family val="2"/>
      </rPr>
      <t xml:space="preserve">Pour chaque série CE1 </t>
    </r>
    <r>
      <rPr>
        <b/>
        <sz val="15.5"/>
        <rFont val="Calibri"/>
        <family val="2"/>
      </rPr>
      <t xml:space="preserve">* </t>
    </r>
    <r>
      <rPr>
        <sz val="13.5"/>
        <rFont val="Calibri"/>
        <family val="2"/>
      </rPr>
      <t xml:space="preserve">; CE2 </t>
    </r>
    <r>
      <rPr>
        <b/>
        <sz val="15.5"/>
        <rFont val="Calibri"/>
        <family val="2"/>
      </rPr>
      <t xml:space="preserve">** </t>
    </r>
    <r>
      <rPr>
        <sz val="13.5"/>
        <rFont val="Calibri"/>
        <family val="2"/>
      </rPr>
      <t xml:space="preserve">; CM1 </t>
    </r>
    <r>
      <rPr>
        <b/>
        <sz val="15.5"/>
        <rFont val="Calibri"/>
        <family val="2"/>
      </rPr>
      <t xml:space="preserve">*** </t>
    </r>
    <r>
      <rPr>
        <sz val="13.5"/>
        <rFont val="Calibri"/>
        <family val="2"/>
      </rPr>
      <t xml:space="preserve">; CM2 </t>
    </r>
    <r>
      <rPr>
        <b/>
        <sz val="15.5"/>
        <rFont val="Calibri"/>
        <family val="2"/>
      </rPr>
      <t>****</t>
    </r>
  </si>
  <si>
    <t>améliorer l'orthographe des mots invariables les plus usuels du français (CP-CM2)</t>
  </si>
  <si>
    <t>demain</t>
  </si>
  <si>
    <t>pourquoi</t>
  </si>
  <si>
    <t>plutôt</t>
  </si>
  <si>
    <t>au milieu de</t>
  </si>
  <si>
    <t>car</t>
  </si>
  <si>
    <t>haut</t>
  </si>
  <si>
    <t>parfaitement</t>
  </si>
  <si>
    <t>correctement</t>
  </si>
  <si>
    <t>à remplir selon les listes choisies dans l'onglet "sources"</t>
  </si>
  <si>
    <r>
      <rPr>
        <b/>
        <sz val="14"/>
        <color indexed="8"/>
        <rFont val="Calibri"/>
        <family val="2"/>
      </rPr>
      <t xml:space="preserve">Exemple d'Outcome : </t>
    </r>
    <r>
      <rPr>
        <sz val="14"/>
        <color indexed="8"/>
        <rFont val="Calibri"/>
        <family val="2"/>
      </rPr>
      <t>L'enfant transcrira (A) des mots invariables fréquents du français (B) en dictée (C) avec 80% de réussite (D).</t>
    </r>
  </si>
  <si>
    <t>Ligne de base item-spécifique :</t>
  </si>
  <si>
    <t>Mesure 1</t>
  </si>
  <si>
    <t>score /16</t>
  </si>
  <si>
    <t>Liste 1 travaillée</t>
  </si>
  <si>
    <t>Test de McNemar - Calcul du X² pour évaluer la significativité des progrès dans la liste travaillée (1)</t>
  </si>
  <si>
    <t>Remplacer A, B, C et D dans le tableau par leur valeur correspondante de la liste 1 travaillée</t>
  </si>
  <si>
    <t>Mesure contrôle</t>
  </si>
  <si>
    <t>exemple ici avec les séries 4 et 5 de l'onglet "Sources" - à adapter au niveau et aux besoins du patient dans l'onglet de passation</t>
  </si>
  <si>
    <t>Liste contrôle</t>
  </si>
  <si>
    <t>Test de McNemar - Calcul du X² pour évaluer la significativité du maintien dans la liste contrôle</t>
  </si>
  <si>
    <t>Remplacer A, B, C et D dans le tableau par leur valeur correspondante de la liste contrôle</t>
  </si>
  <si>
    <t>A</t>
  </si>
  <si>
    <t>B</t>
  </si>
  <si>
    <t>C</t>
  </si>
  <si>
    <t>D</t>
  </si>
  <si>
    <t>Liste 1</t>
  </si>
  <si>
    <t>Liste 1 : mots invariables, dont les items échoués seront travaillés</t>
  </si>
  <si>
    <t>Liste contrôle : Mots invariables non travaillés (ou autre tâche éloignée au choix)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</si>
</sst>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00"/>
    <numFmt numFmtId="176" formatCode="0.0"/>
    <numFmt numFmtId="177" formatCode="[$-40C]dddd\ d\ mmmm\ yyyy"/>
    <numFmt numFmtId="178" formatCode="h:mm:ss;@"/>
  </numFmts>
  <fonts count="65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5.5"/>
      <name val="Calibri"/>
      <family val="2"/>
    </font>
    <font>
      <sz val="13.5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4"/>
      <name val="Calibri"/>
      <family val="2"/>
    </font>
    <font>
      <i/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i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 indent="4"/>
    </xf>
    <xf numFmtId="0" fontId="46" fillId="0" borderId="0" xfId="44" applyFont="1" applyAlignment="1">
      <alignment/>
    </xf>
    <xf numFmtId="0" fontId="11" fillId="0" borderId="15" xfId="0" applyFont="1" applyBorder="1" applyAlignment="1">
      <alignment horizontal="left" vertical="center" wrapText="1" indent="3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top" wrapText="1" indent="3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 indent="3"/>
    </xf>
    <xf numFmtId="0" fontId="11" fillId="0" borderId="17" xfId="0" applyFont="1" applyBorder="1" applyAlignment="1">
      <alignment horizontal="left" vertical="top" wrapText="1"/>
    </xf>
    <xf numFmtId="0" fontId="61" fillId="0" borderId="0" xfId="0" applyFont="1" applyAlignment="1">
      <alignment/>
    </xf>
    <xf numFmtId="0" fontId="0" fillId="5" borderId="18" xfId="0" applyFill="1" applyBorder="1" applyAlignment="1">
      <alignment/>
    </xf>
    <xf numFmtId="0" fontId="7" fillId="5" borderId="19" xfId="0" applyFont="1" applyFill="1" applyBorder="1" applyAlignment="1">
      <alignment/>
    </xf>
    <xf numFmtId="0" fontId="2" fillId="5" borderId="19" xfId="0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62" fillId="0" borderId="10" xfId="0" applyFont="1" applyBorder="1" applyAlignment="1">
      <alignment horizontal="center"/>
    </xf>
    <xf numFmtId="0" fontId="59" fillId="7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0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24" xfId="0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64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progression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8"/>
          <c:w val="0.686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analyse!$A$3:$B$3</c:f>
              <c:strCache>
                <c:ptCount val="1"/>
                <c:pt idx="0">
                  <c:v>Liste 1 travaillée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analyse!$C$3:$F$3</c:f>
              <c:numCache/>
            </c:numRef>
          </c:val>
          <c:smooth val="0"/>
        </c:ser>
        <c:ser>
          <c:idx val="1"/>
          <c:order val="1"/>
          <c:tx>
            <c:strRef>
              <c:f>analyse!$A$4:$B$4</c:f>
              <c:strCache>
                <c:ptCount val="1"/>
                <c:pt idx="0">
                  <c:v>Liste contrôle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analyse!$C$4:$F$4</c:f>
              <c:numCache/>
            </c:numRef>
          </c:val>
          <c:smooth val="0"/>
        </c:ser>
        <c:marker val="1"/>
        <c:axId val="38660117"/>
        <c:axId val="12396734"/>
      </c:lineChart>
      <c:catAx>
        <c:axId val="38660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396734"/>
        <c:crosses val="autoZero"/>
        <c:auto val="1"/>
        <c:lblOffset val="100"/>
        <c:tickLblSkip val="1"/>
        <c:noMultiLvlLbl val="0"/>
      </c:catAx>
      <c:valAx>
        <c:axId val="123967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660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35"/>
          <c:y val="0.904"/>
          <c:w val="0.531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</xdr:row>
      <xdr:rowOff>190500</xdr:rowOff>
    </xdr:from>
    <xdr:to>
      <xdr:col>5</xdr:col>
      <xdr:colOff>790575</xdr:colOff>
      <xdr:row>20</xdr:row>
      <xdr:rowOff>47625</xdr:rowOff>
    </xdr:to>
    <xdr:graphicFrame>
      <xdr:nvGraphicFramePr>
        <xdr:cNvPr id="1" name="Graphique 2"/>
        <xdr:cNvGraphicFramePr/>
      </xdr:nvGraphicFramePr>
      <xdr:xfrm>
        <a:off x="1571625" y="1628775"/>
        <a:ext cx="5000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ditions-retz.com/pedagogie/francais/eole-echelle-d-acquisition-en-orthograghe-lexicale-cycles-1-2-et-3-ressources-numeriques-9782725638607.html#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N52"/>
  <sheetViews>
    <sheetView tabSelected="1" zoomScale="70" zoomScaleNormal="70" zoomScalePageLayoutView="0" workbookViewId="0" topLeftCell="A1">
      <selection activeCell="E9" sqref="E9"/>
    </sheetView>
  </sheetViews>
  <sheetFormatPr defaultColWidth="11.00390625" defaultRowHeight="15.75"/>
  <cols>
    <col min="1" max="1" width="10.875" style="3" customWidth="1"/>
    <col min="2" max="3" width="18.50390625" style="0" customWidth="1"/>
  </cols>
  <sheetData>
    <row r="1" ht="15.75" thickBot="1"/>
    <row r="2" spans="1:14" ht="18" thickBot="1">
      <c r="A2" s="41"/>
      <c r="B2" s="42" t="s">
        <v>221</v>
      </c>
      <c r="C2" s="42" t="s">
        <v>214</v>
      </c>
      <c r="E2" s="44" t="s">
        <v>19</v>
      </c>
      <c r="F2" s="45" t="s">
        <v>195</v>
      </c>
      <c r="G2" s="46"/>
      <c r="H2" s="46"/>
      <c r="I2" s="46"/>
      <c r="J2" s="46"/>
      <c r="K2" s="46"/>
      <c r="L2" s="46"/>
      <c r="M2" s="46"/>
      <c r="N2" s="47"/>
    </row>
    <row r="3" spans="1:3" ht="18">
      <c r="A3" s="42">
        <v>1</v>
      </c>
      <c r="B3" s="41" t="s">
        <v>196</v>
      </c>
      <c r="C3" s="43" t="s">
        <v>200</v>
      </c>
    </row>
    <row r="4" spans="1:5" ht="18">
      <c r="A4" s="42">
        <v>2</v>
      </c>
      <c r="B4" s="41" t="s">
        <v>39</v>
      </c>
      <c r="C4" s="43" t="s">
        <v>40</v>
      </c>
      <c r="E4" s="39" t="s">
        <v>205</v>
      </c>
    </row>
    <row r="5" spans="1:3" ht="18">
      <c r="A5" s="42">
        <v>3</v>
      </c>
      <c r="B5" s="41" t="s">
        <v>44</v>
      </c>
      <c r="C5" s="43" t="s">
        <v>45</v>
      </c>
    </row>
    <row r="6" spans="1:5" ht="18">
      <c r="A6" s="42">
        <v>4</v>
      </c>
      <c r="B6" s="41" t="s">
        <v>49</v>
      </c>
      <c r="C6" s="43" t="s">
        <v>50</v>
      </c>
      <c r="E6" s="22" t="s">
        <v>206</v>
      </c>
    </row>
    <row r="7" spans="1:5" ht="18">
      <c r="A7" s="42">
        <v>5</v>
      </c>
      <c r="B7" s="41" t="s">
        <v>197</v>
      </c>
      <c r="C7" s="43" t="s">
        <v>201</v>
      </c>
      <c r="E7" s="21" t="s">
        <v>222</v>
      </c>
    </row>
    <row r="8" spans="1:5" ht="18">
      <c r="A8" s="42">
        <v>6</v>
      </c>
      <c r="B8" s="41" t="s">
        <v>59</v>
      </c>
      <c r="C8" s="43" t="s">
        <v>60</v>
      </c>
      <c r="E8" s="21" t="s">
        <v>223</v>
      </c>
    </row>
    <row r="9" spans="1:3" ht="18">
      <c r="A9" s="42">
        <v>7</v>
      </c>
      <c r="B9" s="41" t="s">
        <v>64</v>
      </c>
      <c r="C9" s="43" t="s">
        <v>65</v>
      </c>
    </row>
    <row r="10" spans="1:3" ht="18">
      <c r="A10" s="42">
        <v>8</v>
      </c>
      <c r="B10" s="41" t="s">
        <v>69</v>
      </c>
      <c r="C10" s="43" t="s">
        <v>70</v>
      </c>
    </row>
    <row r="11" spans="1:3" ht="18">
      <c r="A11" s="42">
        <v>9</v>
      </c>
      <c r="B11" s="41" t="s">
        <v>198</v>
      </c>
      <c r="C11" s="43" t="s">
        <v>202</v>
      </c>
    </row>
    <row r="12" spans="1:3" ht="18">
      <c r="A12" s="42">
        <v>10</v>
      </c>
      <c r="B12" s="41" t="s">
        <v>79</v>
      </c>
      <c r="C12" s="43" t="s">
        <v>80</v>
      </c>
    </row>
    <row r="13" spans="1:3" ht="18">
      <c r="A13" s="42">
        <v>11</v>
      </c>
      <c r="B13" s="41" t="s">
        <v>84</v>
      </c>
      <c r="C13" s="43" t="s">
        <v>85</v>
      </c>
    </row>
    <row r="14" spans="1:3" ht="18">
      <c r="A14" s="42">
        <v>12</v>
      </c>
      <c r="B14" s="41" t="s">
        <v>89</v>
      </c>
      <c r="C14" s="43" t="s">
        <v>90</v>
      </c>
    </row>
    <row r="15" spans="1:3" ht="18">
      <c r="A15" s="42">
        <v>13</v>
      </c>
      <c r="B15" s="41" t="s">
        <v>199</v>
      </c>
      <c r="C15" s="43" t="s">
        <v>203</v>
      </c>
    </row>
    <row r="16" spans="1:3" ht="18">
      <c r="A16" s="42">
        <v>14</v>
      </c>
      <c r="B16" s="41" t="s">
        <v>99</v>
      </c>
      <c r="C16" s="43" t="s">
        <v>100</v>
      </c>
    </row>
    <row r="17" spans="1:3" ht="18">
      <c r="A17" s="42">
        <v>15</v>
      </c>
      <c r="B17" s="41" t="s">
        <v>104</v>
      </c>
      <c r="C17" s="43" t="s">
        <v>105</v>
      </c>
    </row>
    <row r="18" spans="1:5" ht="18">
      <c r="A18" s="42">
        <v>16</v>
      </c>
      <c r="B18" s="41" t="s">
        <v>20</v>
      </c>
      <c r="C18" s="43" t="s">
        <v>109</v>
      </c>
      <c r="E18" s="33" t="s">
        <v>213</v>
      </c>
    </row>
    <row r="20" ht="15.75">
      <c r="C20" s="1"/>
    </row>
    <row r="21" ht="15.75">
      <c r="C21" s="1"/>
    </row>
    <row r="22" ht="15.75">
      <c r="C22" s="1"/>
    </row>
    <row r="23" ht="15.75">
      <c r="C23" s="1"/>
    </row>
    <row r="24" ht="15.75">
      <c r="C24" s="1"/>
    </row>
    <row r="25" ht="15.75">
      <c r="C25" s="1"/>
    </row>
    <row r="26" ht="15.75">
      <c r="C26" s="1"/>
    </row>
    <row r="27" ht="15.75">
      <c r="C27" s="1"/>
    </row>
    <row r="28" ht="15.75">
      <c r="C28" s="1"/>
    </row>
    <row r="29" ht="15.75">
      <c r="C29" s="1"/>
    </row>
    <row r="30" ht="15.75">
      <c r="C30" s="1"/>
    </row>
    <row r="31" ht="15.75">
      <c r="C31" s="1"/>
    </row>
    <row r="32" ht="15.75">
      <c r="C32" s="1"/>
    </row>
    <row r="33" ht="15.75">
      <c r="C33" s="1"/>
    </row>
    <row r="34" ht="15.75">
      <c r="C34" s="1"/>
    </row>
    <row r="35" ht="15.75">
      <c r="C35" s="1"/>
    </row>
    <row r="36" ht="15.75">
      <c r="C36" s="1"/>
    </row>
    <row r="37" ht="15.75">
      <c r="C37" s="1"/>
    </row>
    <row r="38" ht="15.75">
      <c r="C38" s="1"/>
    </row>
    <row r="39" ht="15.75">
      <c r="C39" s="1"/>
    </row>
    <row r="40" ht="15.75">
      <c r="C40" s="1"/>
    </row>
    <row r="41" ht="15.75">
      <c r="C41" s="1"/>
    </row>
    <row r="42" ht="15.75">
      <c r="C42" s="1"/>
    </row>
    <row r="43" ht="15.75">
      <c r="C43" s="1"/>
    </row>
    <row r="44" ht="15.75">
      <c r="C44" s="1"/>
    </row>
    <row r="45" ht="15.75">
      <c r="C45" s="1"/>
    </row>
    <row r="46" ht="15.75">
      <c r="C46" s="1"/>
    </row>
    <row r="47" ht="15.75">
      <c r="C47" s="1"/>
    </row>
    <row r="48" ht="15.75">
      <c r="C48" s="1"/>
    </row>
    <row r="49" ht="15.75">
      <c r="C49" s="1"/>
    </row>
    <row r="50" ht="15.75">
      <c r="C50" s="1"/>
    </row>
    <row r="51" ht="15.75">
      <c r="C51" s="1"/>
    </row>
    <row r="52" ht="15.75">
      <c r="C52" s="1"/>
    </row>
  </sheetData>
  <sheetProtection/>
  <printOptions/>
  <pageMargins left="0.7" right="0.7" top="0.75" bottom="0.75" header="0.3" footer="0.3"/>
  <pageSetup fitToHeight="1" fitToWidth="1" orientation="landscape" paperSize="9" scale="68"/>
  <headerFooter>
    <oddHeader>&amp;L&amp;"Calibri,Normal"&amp;K000000&amp;F&amp;C&amp;"Calibri,Normal"&amp;K000000&amp;A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2:H44"/>
  <sheetViews>
    <sheetView zoomScale="70" zoomScaleNormal="70" zoomScalePageLayoutView="0" workbookViewId="0" topLeftCell="A1">
      <selection activeCell="I13" sqref="I13"/>
    </sheetView>
  </sheetViews>
  <sheetFormatPr defaultColWidth="11.00390625" defaultRowHeight="15.75"/>
  <cols>
    <col min="1" max="1" width="4.00390625" style="0" customWidth="1"/>
    <col min="2" max="2" width="13.375" style="3" customWidth="1"/>
    <col min="3" max="6" width="19.00390625" style="0" customWidth="1"/>
    <col min="7" max="7" width="4.375" style="0" customWidth="1"/>
  </cols>
  <sheetData>
    <row r="2" spans="1:6" ht="31.5">
      <c r="A2" s="50" t="s">
        <v>207</v>
      </c>
      <c r="B2" s="51"/>
      <c r="C2" s="7" t="s">
        <v>0</v>
      </c>
      <c r="D2" s="7" t="s">
        <v>1</v>
      </c>
      <c r="E2" s="7" t="s">
        <v>5</v>
      </c>
      <c r="F2" s="7" t="s">
        <v>4</v>
      </c>
    </row>
    <row r="3" spans="3:6" ht="15.75">
      <c r="C3" s="8" t="s">
        <v>2</v>
      </c>
      <c r="D3" s="8" t="s">
        <v>2</v>
      </c>
      <c r="E3" s="8" t="s">
        <v>2</v>
      </c>
      <c r="F3" s="8" t="s">
        <v>2</v>
      </c>
    </row>
    <row r="4" spans="1:8" ht="25.5" customHeight="1">
      <c r="A4" s="4">
        <v>1</v>
      </c>
      <c r="B4" s="6"/>
      <c r="C4" s="5"/>
      <c r="D4" s="5"/>
      <c r="E4" s="5"/>
      <c r="F4" s="5"/>
      <c r="H4" s="2"/>
    </row>
    <row r="5" spans="1:6" ht="25.5" customHeight="1">
      <c r="A5" s="4">
        <v>2</v>
      </c>
      <c r="B5" s="6"/>
      <c r="C5" s="5"/>
      <c r="D5" s="5"/>
      <c r="E5" s="5"/>
      <c r="F5" s="5"/>
    </row>
    <row r="6" spans="1:6" ht="25.5" customHeight="1">
      <c r="A6" s="4">
        <v>3</v>
      </c>
      <c r="B6" s="6"/>
      <c r="C6" s="5"/>
      <c r="D6" s="5"/>
      <c r="E6" s="5"/>
      <c r="F6" s="5"/>
    </row>
    <row r="7" spans="1:6" ht="25.5" customHeight="1">
      <c r="A7" s="4">
        <v>4</v>
      </c>
      <c r="B7" s="6"/>
      <c r="C7" s="5"/>
      <c r="D7" s="5"/>
      <c r="E7" s="5"/>
      <c r="F7" s="5"/>
    </row>
    <row r="8" spans="1:6" ht="25.5" customHeight="1">
      <c r="A8" s="4">
        <v>5</v>
      </c>
      <c r="B8" s="6"/>
      <c r="C8" s="5"/>
      <c r="D8" s="5"/>
      <c r="E8" s="5"/>
      <c r="F8" s="5"/>
    </row>
    <row r="9" spans="1:8" ht="25.5" customHeight="1">
      <c r="A9" s="4">
        <v>6</v>
      </c>
      <c r="B9" s="6"/>
      <c r="C9" s="5"/>
      <c r="D9" s="5"/>
      <c r="E9" s="5"/>
      <c r="F9" s="5"/>
      <c r="H9" s="63" t="s">
        <v>204</v>
      </c>
    </row>
    <row r="10" spans="1:6" ht="25.5" customHeight="1">
      <c r="A10" s="4">
        <v>7</v>
      </c>
      <c r="B10" s="6"/>
      <c r="C10" s="5"/>
      <c r="D10" s="5"/>
      <c r="E10" s="5"/>
      <c r="F10" s="5"/>
    </row>
    <row r="11" spans="1:6" ht="25.5" customHeight="1">
      <c r="A11" s="4">
        <v>8</v>
      </c>
      <c r="B11" s="6"/>
      <c r="C11" s="5"/>
      <c r="D11" s="5"/>
      <c r="E11" s="5"/>
      <c r="F11" s="5"/>
    </row>
    <row r="12" spans="1:6" ht="25.5" customHeight="1">
      <c r="A12" s="4">
        <v>9</v>
      </c>
      <c r="B12" s="6"/>
      <c r="C12" s="5"/>
      <c r="D12" s="5"/>
      <c r="E12" s="5"/>
      <c r="F12" s="5"/>
    </row>
    <row r="13" spans="1:6" ht="25.5" customHeight="1">
      <c r="A13" s="4">
        <v>10</v>
      </c>
      <c r="B13" s="6"/>
      <c r="C13" s="5"/>
      <c r="D13" s="5"/>
      <c r="E13" s="5"/>
      <c r="F13" s="5"/>
    </row>
    <row r="14" spans="1:6" ht="25.5" customHeight="1">
      <c r="A14" s="4">
        <v>11</v>
      </c>
      <c r="B14" s="6"/>
      <c r="C14" s="5"/>
      <c r="D14" s="5"/>
      <c r="E14" s="5"/>
      <c r="F14" s="5"/>
    </row>
    <row r="15" spans="1:6" ht="25.5" customHeight="1">
      <c r="A15" s="4">
        <v>12</v>
      </c>
      <c r="B15" s="6"/>
      <c r="C15" s="5"/>
      <c r="D15" s="5"/>
      <c r="E15" s="5"/>
      <c r="F15" s="5"/>
    </row>
    <row r="16" spans="1:6" ht="25.5" customHeight="1">
      <c r="A16" s="4">
        <v>13</v>
      </c>
      <c r="B16" s="6"/>
      <c r="C16" s="5"/>
      <c r="D16" s="5"/>
      <c r="E16" s="5"/>
      <c r="F16" s="5"/>
    </row>
    <row r="17" spans="1:6" ht="25.5" customHeight="1">
      <c r="A17" s="4">
        <v>14</v>
      </c>
      <c r="B17" s="6"/>
      <c r="C17" s="5"/>
      <c r="D17" s="5"/>
      <c r="E17" s="5"/>
      <c r="F17" s="5"/>
    </row>
    <row r="18" spans="1:6" ht="25.5" customHeight="1">
      <c r="A18" s="4">
        <v>15</v>
      </c>
      <c r="B18" s="6"/>
      <c r="C18" s="5"/>
      <c r="D18" s="5"/>
      <c r="E18" s="5"/>
      <c r="F18" s="5"/>
    </row>
    <row r="19" spans="1:6" ht="25.5" customHeight="1">
      <c r="A19" s="4">
        <v>16</v>
      </c>
      <c r="B19" s="6"/>
      <c r="C19" s="5"/>
      <c r="D19" s="5"/>
      <c r="E19" s="5"/>
      <c r="F19" s="5"/>
    </row>
    <row r="20" spans="1:6" ht="24.75" customHeight="1">
      <c r="A20" s="49" t="s">
        <v>208</v>
      </c>
      <c r="B20" s="49"/>
      <c r="C20" s="16">
        <f>SUM(C4:C19)</f>
        <v>0</v>
      </c>
      <c r="D20" s="16">
        <f>SUM(D4:D19)</f>
        <v>0</v>
      </c>
      <c r="E20" s="16">
        <f>SUM(E4:E19)</f>
        <v>0</v>
      </c>
      <c r="F20" s="16">
        <f>SUM(F4:F19)</f>
        <v>0</v>
      </c>
    </row>
    <row r="21" spans="1:6" ht="24.75" customHeight="1">
      <c r="A21" s="49" t="s">
        <v>3</v>
      </c>
      <c r="B21" s="49"/>
      <c r="C21" s="17"/>
      <c r="D21" s="17"/>
      <c r="E21" s="17"/>
      <c r="F21" s="17"/>
    </row>
    <row r="24" spans="1:6" ht="31.5">
      <c r="A24" s="50" t="s">
        <v>212</v>
      </c>
      <c r="B24" s="51"/>
      <c r="C24" s="7" t="s">
        <v>0</v>
      </c>
      <c r="D24" s="7" t="s">
        <v>1</v>
      </c>
      <c r="E24" s="7" t="s">
        <v>5</v>
      </c>
      <c r="F24" s="7" t="s">
        <v>4</v>
      </c>
    </row>
    <row r="25" spans="3:6" ht="15.75">
      <c r="C25" s="8" t="s">
        <v>2</v>
      </c>
      <c r="D25" s="8" t="s">
        <v>2</v>
      </c>
      <c r="E25" s="8" t="s">
        <v>2</v>
      </c>
      <c r="F25" s="8" t="s">
        <v>2</v>
      </c>
    </row>
    <row r="26" spans="1:6" ht="25.5" customHeight="1">
      <c r="A26" s="4">
        <v>1</v>
      </c>
      <c r="B26" s="6"/>
      <c r="C26" s="5"/>
      <c r="D26" s="5"/>
      <c r="E26" s="5"/>
      <c r="F26" s="5"/>
    </row>
    <row r="27" spans="1:6" ht="25.5" customHeight="1">
      <c r="A27" s="4">
        <v>2</v>
      </c>
      <c r="B27" s="6"/>
      <c r="C27" s="5"/>
      <c r="D27" s="5"/>
      <c r="E27" s="5"/>
      <c r="F27" s="5"/>
    </row>
    <row r="28" spans="1:6" ht="25.5" customHeight="1">
      <c r="A28" s="4">
        <v>3</v>
      </c>
      <c r="B28" s="6"/>
      <c r="C28" s="5"/>
      <c r="D28" s="5"/>
      <c r="E28" s="5"/>
      <c r="F28" s="5"/>
    </row>
    <row r="29" spans="1:6" ht="25.5" customHeight="1">
      <c r="A29" s="4">
        <v>4</v>
      </c>
      <c r="B29" s="6"/>
      <c r="C29" s="5"/>
      <c r="D29" s="5"/>
      <c r="E29" s="5"/>
      <c r="F29" s="5"/>
    </row>
    <row r="30" spans="1:6" ht="25.5" customHeight="1">
      <c r="A30" s="4">
        <v>5</v>
      </c>
      <c r="B30" s="6"/>
      <c r="C30" s="5"/>
      <c r="D30" s="5"/>
      <c r="E30" s="5"/>
      <c r="F30" s="5"/>
    </row>
    <row r="31" spans="1:6" ht="25.5" customHeight="1">
      <c r="A31" s="4">
        <v>6</v>
      </c>
      <c r="B31" s="6"/>
      <c r="C31" s="5"/>
      <c r="D31" s="5"/>
      <c r="E31" s="5"/>
      <c r="F31" s="5"/>
    </row>
    <row r="32" spans="1:6" ht="25.5" customHeight="1">
      <c r="A32" s="4">
        <v>7</v>
      </c>
      <c r="B32" s="6"/>
      <c r="C32" s="5"/>
      <c r="D32" s="5"/>
      <c r="E32" s="5"/>
      <c r="F32" s="5"/>
    </row>
    <row r="33" spans="1:6" ht="25.5" customHeight="1">
      <c r="A33" s="4">
        <v>8</v>
      </c>
      <c r="B33" s="6"/>
      <c r="C33" s="5"/>
      <c r="D33" s="5"/>
      <c r="E33" s="5"/>
      <c r="F33" s="5"/>
    </row>
    <row r="34" spans="1:6" ht="25.5" customHeight="1">
      <c r="A34" s="4">
        <v>9</v>
      </c>
      <c r="B34" s="6"/>
      <c r="C34" s="5"/>
      <c r="D34" s="5"/>
      <c r="E34" s="5"/>
      <c r="F34" s="5"/>
    </row>
    <row r="35" spans="1:6" ht="25.5" customHeight="1">
      <c r="A35" s="4">
        <v>10</v>
      </c>
      <c r="B35" s="6"/>
      <c r="C35" s="5"/>
      <c r="D35" s="5"/>
      <c r="E35" s="5"/>
      <c r="F35" s="5"/>
    </row>
    <row r="36" spans="1:6" ht="25.5" customHeight="1">
      <c r="A36" s="4">
        <v>11</v>
      </c>
      <c r="B36" s="6"/>
      <c r="C36" s="5"/>
      <c r="D36" s="5"/>
      <c r="E36" s="5"/>
      <c r="F36" s="5"/>
    </row>
    <row r="37" spans="1:6" ht="25.5" customHeight="1">
      <c r="A37" s="4">
        <v>12</v>
      </c>
      <c r="B37" s="6"/>
      <c r="C37" s="5"/>
      <c r="D37" s="5"/>
      <c r="E37" s="5"/>
      <c r="F37" s="5"/>
    </row>
    <row r="38" spans="1:6" ht="25.5" customHeight="1">
      <c r="A38" s="4">
        <v>13</v>
      </c>
      <c r="B38" s="6"/>
      <c r="C38" s="5"/>
      <c r="D38" s="5"/>
      <c r="E38" s="5"/>
      <c r="F38" s="5"/>
    </row>
    <row r="39" spans="1:6" ht="25.5" customHeight="1">
      <c r="A39" s="4">
        <v>14</v>
      </c>
      <c r="B39" s="6"/>
      <c r="C39" s="5"/>
      <c r="D39" s="5"/>
      <c r="E39" s="5"/>
      <c r="F39" s="5"/>
    </row>
    <row r="40" spans="1:6" ht="25.5" customHeight="1">
      <c r="A40" s="4">
        <v>15</v>
      </c>
      <c r="B40" s="6"/>
      <c r="C40" s="5"/>
      <c r="D40" s="5"/>
      <c r="E40" s="5"/>
      <c r="F40" s="5"/>
    </row>
    <row r="41" spans="1:6" ht="25.5" customHeight="1">
      <c r="A41" s="4">
        <v>16</v>
      </c>
      <c r="B41" s="6"/>
      <c r="C41" s="5"/>
      <c r="D41" s="5"/>
      <c r="E41" s="5"/>
      <c r="F41" s="5"/>
    </row>
    <row r="42" spans="1:8" ht="25.5" customHeight="1">
      <c r="A42" s="49" t="s">
        <v>208</v>
      </c>
      <c r="B42" s="49"/>
      <c r="C42" s="5">
        <f>SUM(C26:C41)</f>
        <v>0</v>
      </c>
      <c r="D42" s="5">
        <f>SUM(D26:D41)</f>
        <v>0</v>
      </c>
      <c r="E42" s="5">
        <f>SUM(E26:E41)</f>
        <v>0</v>
      </c>
      <c r="F42" s="5">
        <f>SUM(F26:F41)</f>
        <v>0</v>
      </c>
      <c r="G42" s="18"/>
      <c r="H42" s="15"/>
    </row>
    <row r="43" spans="1:6" ht="25.5" customHeight="1">
      <c r="A43" s="49" t="s">
        <v>3</v>
      </c>
      <c r="B43" s="49"/>
      <c r="C43" s="17"/>
      <c r="D43" s="17"/>
      <c r="E43" s="17"/>
      <c r="F43" s="17"/>
    </row>
    <row r="44" spans="3:6" ht="15.75">
      <c r="C44" s="3"/>
      <c r="D44" s="3"/>
      <c r="E44" s="3"/>
      <c r="F44" s="3"/>
    </row>
  </sheetData>
  <sheetProtection/>
  <mergeCells count="6">
    <mergeCell ref="A20:B20"/>
    <mergeCell ref="A21:B21"/>
    <mergeCell ref="A2:B2"/>
    <mergeCell ref="A24:B24"/>
    <mergeCell ref="A42:B42"/>
    <mergeCell ref="A43:B43"/>
  </mergeCells>
  <printOptions/>
  <pageMargins left="0.7" right="0.7" top="1" bottom="0.75" header="0.3" footer="0.3"/>
  <pageSetup fitToHeight="1" fitToWidth="1" orientation="portrait" paperSize="9" scale="69" r:id="rId2"/>
  <headerFooter>
    <oddHeader>&amp;L&amp;"Calibri,Normal"&amp;K000000&amp;F&amp;C&amp;"Calibri,Normal"&amp;K000000&amp;A&amp;R&amp;"Calibri,Normal"&amp;K000000Nom du patient :</oddHeader>
  </headerFooter>
  <rowBreaks count="1" manualBreakCount="1">
    <brk id="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I55"/>
  <sheetViews>
    <sheetView zoomScale="70" zoomScaleNormal="70" zoomScalePageLayoutView="0" workbookViewId="0" topLeftCell="A1">
      <selection activeCell="I17" sqref="I17"/>
    </sheetView>
  </sheetViews>
  <sheetFormatPr defaultColWidth="11.00390625" defaultRowHeight="15.75"/>
  <cols>
    <col min="1" max="1" width="4.00390625" style="0" customWidth="1"/>
    <col min="2" max="2" width="14.875" style="3" customWidth="1"/>
    <col min="3" max="6" width="19.00390625" style="0" customWidth="1"/>
    <col min="7" max="7" width="4.375" style="0" customWidth="1"/>
    <col min="9" max="9" width="13.25390625" style="0" customWidth="1"/>
  </cols>
  <sheetData>
    <row r="2" spans="1:6" ht="31.5">
      <c r="A2" s="58"/>
      <c r="B2" s="59"/>
      <c r="C2" s="7" t="s">
        <v>0</v>
      </c>
      <c r="D2" s="7" t="s">
        <v>1</v>
      </c>
      <c r="E2" s="7" t="s">
        <v>5</v>
      </c>
      <c r="F2" s="7" t="s">
        <v>4</v>
      </c>
    </row>
    <row r="3" spans="1:6" ht="24.75" customHeight="1">
      <c r="A3" s="60" t="s">
        <v>209</v>
      </c>
      <c r="B3" s="60"/>
      <c r="C3" s="19">
        <f>passation!C20</f>
        <v>0</v>
      </c>
      <c r="D3" s="19">
        <f>passation!D20</f>
        <v>0</v>
      </c>
      <c r="E3" s="19">
        <f>passation!E20</f>
        <v>0</v>
      </c>
      <c r="F3" s="19">
        <f>passation!F20</f>
        <v>0</v>
      </c>
    </row>
    <row r="4" spans="1:6" ht="25.5" customHeight="1">
      <c r="A4" s="60" t="s">
        <v>214</v>
      </c>
      <c r="B4" s="60"/>
      <c r="C4" s="19">
        <f>passation!C42</f>
        <v>0</v>
      </c>
      <c r="D4" s="19">
        <f>passation!D42</f>
        <v>0</v>
      </c>
      <c r="E4" s="19">
        <f>passation!E42</f>
        <v>0</v>
      </c>
      <c r="F4" s="19">
        <f>passation!F42</f>
        <v>0</v>
      </c>
    </row>
    <row r="24" spans="1:9" ht="21">
      <c r="A24" s="34"/>
      <c r="B24" s="35" t="s">
        <v>210</v>
      </c>
      <c r="C24" s="36"/>
      <c r="D24" s="37"/>
      <c r="E24" s="37"/>
      <c r="F24" s="37"/>
      <c r="G24" s="37"/>
      <c r="H24" s="37"/>
      <c r="I24" s="38"/>
    </row>
    <row r="25" ht="15.75">
      <c r="B25"/>
    </row>
    <row r="26" spans="2:5" ht="15.75">
      <c r="B26"/>
      <c r="D26" s="52" t="s">
        <v>6</v>
      </c>
      <c r="E26" s="52"/>
    </row>
    <row r="27" spans="2:5" ht="15.75">
      <c r="B27" s="15"/>
      <c r="C27" s="9"/>
      <c r="D27" s="10" t="s">
        <v>7</v>
      </c>
      <c r="E27" s="10" t="s">
        <v>8</v>
      </c>
    </row>
    <row r="28" spans="1:5" ht="15.75">
      <c r="A28" s="53" t="s">
        <v>9</v>
      </c>
      <c r="B28" s="54"/>
      <c r="C28" s="11" t="s">
        <v>8</v>
      </c>
      <c r="D28" s="48" t="s">
        <v>217</v>
      </c>
      <c r="E28" s="48" t="s">
        <v>218</v>
      </c>
    </row>
    <row r="29" spans="1:5" ht="15.75">
      <c r="A29" s="55"/>
      <c r="B29" s="56"/>
      <c r="C29" s="12" t="s">
        <v>7</v>
      </c>
      <c r="D29" s="48" t="s">
        <v>219</v>
      </c>
      <c r="E29" s="48" t="s">
        <v>220</v>
      </c>
    </row>
    <row r="30" ht="15.75">
      <c r="B30"/>
    </row>
    <row r="31" ht="15.75">
      <c r="B31"/>
    </row>
    <row r="32" spans="2:7" ht="15.75">
      <c r="B32"/>
      <c r="D32" s="13" t="s">
        <v>10</v>
      </c>
      <c r="E32" s="14" t="e">
        <f>(((ABS(D28-E29))-1)*((ABS(D28-E29))-1))/(D28+E29)</f>
        <v>#VALUE!</v>
      </c>
      <c r="F32" s="57" t="e">
        <f>IF((E32&gt;3.84),"Significatif","Non significatif")</f>
        <v>#VALUE!</v>
      </c>
      <c r="G32" s="57"/>
    </row>
    <row r="33" ht="15.75">
      <c r="B33"/>
    </row>
    <row r="34" ht="15.75">
      <c r="B34" s="20" t="s">
        <v>211</v>
      </c>
    </row>
    <row r="35" spans="2:3" ht="15.75">
      <c r="B35" s="3" t="s">
        <v>11</v>
      </c>
      <c r="C35" t="s">
        <v>12</v>
      </c>
    </row>
    <row r="36" spans="2:3" ht="15.75">
      <c r="B36" s="3" t="s">
        <v>13</v>
      </c>
      <c r="C36" t="s">
        <v>14</v>
      </c>
    </row>
    <row r="37" spans="2:3" ht="15.75">
      <c r="B37" s="3" t="s">
        <v>15</v>
      </c>
      <c r="C37" t="s">
        <v>16</v>
      </c>
    </row>
    <row r="38" spans="2:3" ht="15.75">
      <c r="B38" s="3" t="s">
        <v>17</v>
      </c>
      <c r="C38" t="s">
        <v>18</v>
      </c>
    </row>
    <row r="41" spans="1:9" ht="21">
      <c r="A41" s="34"/>
      <c r="B41" s="35" t="s">
        <v>215</v>
      </c>
      <c r="C41" s="36"/>
      <c r="D41" s="37"/>
      <c r="E41" s="37"/>
      <c r="F41" s="37"/>
      <c r="G41" s="37"/>
      <c r="H41" s="37"/>
      <c r="I41" s="38"/>
    </row>
    <row r="42" ht="15.75">
      <c r="B42"/>
    </row>
    <row r="43" spans="2:5" ht="15.75">
      <c r="B43"/>
      <c r="D43" s="52" t="s">
        <v>6</v>
      </c>
      <c r="E43" s="52"/>
    </row>
    <row r="44" spans="2:5" ht="15.75">
      <c r="B44" s="15"/>
      <c r="C44" s="9"/>
      <c r="D44" s="10" t="s">
        <v>7</v>
      </c>
      <c r="E44" s="10" t="s">
        <v>8</v>
      </c>
    </row>
    <row r="45" spans="1:5" ht="15.75">
      <c r="A45" s="53" t="s">
        <v>9</v>
      </c>
      <c r="B45" s="54"/>
      <c r="C45" s="11" t="s">
        <v>8</v>
      </c>
      <c r="D45" s="48" t="s">
        <v>217</v>
      </c>
      <c r="E45" s="48" t="s">
        <v>218</v>
      </c>
    </row>
    <row r="46" spans="1:5" ht="15.75">
      <c r="A46" s="55"/>
      <c r="B46" s="56"/>
      <c r="C46" s="12" t="s">
        <v>7</v>
      </c>
      <c r="D46" s="48" t="s">
        <v>219</v>
      </c>
      <c r="E46" s="48" t="s">
        <v>220</v>
      </c>
    </row>
    <row r="47" ht="15.75">
      <c r="B47"/>
    </row>
    <row r="48" ht="15.75">
      <c r="B48"/>
    </row>
    <row r="49" spans="2:7" ht="15.75">
      <c r="B49"/>
      <c r="D49" s="13" t="s">
        <v>10</v>
      </c>
      <c r="E49" s="14" t="e">
        <f>(((ABS(D45-E46))-1)*((ABS(D45-E46))-1))/(D45+E46)</f>
        <v>#VALUE!</v>
      </c>
      <c r="F49" s="57" t="e">
        <f>IF((E49&gt;3.84),"Significatif","Non significatif")</f>
        <v>#VALUE!</v>
      </c>
      <c r="G49" s="57"/>
    </row>
    <row r="50" ht="15.75">
      <c r="B50"/>
    </row>
    <row r="51" ht="15.75">
      <c r="B51" s="20" t="s">
        <v>216</v>
      </c>
    </row>
    <row r="52" spans="2:3" ht="15.75">
      <c r="B52" s="3" t="s">
        <v>11</v>
      </c>
      <c r="C52" t="s">
        <v>12</v>
      </c>
    </row>
    <row r="53" spans="2:3" ht="15.75">
      <c r="B53" s="3" t="s">
        <v>13</v>
      </c>
      <c r="C53" t="s">
        <v>14</v>
      </c>
    </row>
    <row r="54" spans="2:3" ht="15.75">
      <c r="B54" s="3" t="s">
        <v>15</v>
      </c>
      <c r="C54" t="s">
        <v>16</v>
      </c>
    </row>
    <row r="55" spans="2:3" ht="15.75">
      <c r="B55" s="3" t="s">
        <v>17</v>
      </c>
      <c r="C55" t="s">
        <v>18</v>
      </c>
    </row>
  </sheetData>
  <sheetProtection/>
  <mergeCells count="9">
    <mergeCell ref="D43:E43"/>
    <mergeCell ref="A45:B46"/>
    <mergeCell ref="F49:G49"/>
    <mergeCell ref="A2:B2"/>
    <mergeCell ref="A3:B3"/>
    <mergeCell ref="A4:B4"/>
    <mergeCell ref="D26:E26"/>
    <mergeCell ref="F32:G32"/>
    <mergeCell ref="A28:B29"/>
  </mergeCells>
  <printOptions/>
  <pageMargins left="0.7" right="0.7" top="1" bottom="0.75" header="0.3" footer="0.3"/>
  <pageSetup fitToHeight="1" fitToWidth="1" orientation="portrait" paperSize="9" scale="6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="80" zoomScaleNormal="80" zoomScalePageLayoutView="0" workbookViewId="0" topLeftCell="A2">
      <selection activeCell="H15" sqref="H15"/>
    </sheetView>
  </sheetViews>
  <sheetFormatPr defaultColWidth="10.875" defaultRowHeight="15.75"/>
  <cols>
    <col min="1" max="5" width="18.25390625" style="23" customWidth="1"/>
    <col min="6" max="16384" width="10.875" style="23" customWidth="1"/>
  </cols>
  <sheetData>
    <row r="1" spans="1:7" ht="36" customHeight="1">
      <c r="A1" s="61" t="s">
        <v>25</v>
      </c>
      <c r="B1" s="61"/>
      <c r="C1" s="61"/>
      <c r="D1" s="61"/>
      <c r="E1" s="61"/>
      <c r="G1" s="23" t="s">
        <v>22</v>
      </c>
    </row>
    <row r="2" ht="15.75">
      <c r="G2" s="2" t="s">
        <v>23</v>
      </c>
    </row>
    <row r="3" spans="1:7" ht="19.5">
      <c r="A3" s="24" t="s">
        <v>26</v>
      </c>
      <c r="B3" s="25" t="s">
        <v>27</v>
      </c>
      <c r="C3" s="25" t="s">
        <v>28</v>
      </c>
      <c r="D3" s="25" t="s">
        <v>29</v>
      </c>
      <c r="E3" s="25" t="s">
        <v>30</v>
      </c>
      <c r="G3" s="26" t="s">
        <v>24</v>
      </c>
    </row>
    <row r="4" spans="1:5" ht="17.25">
      <c r="A4" s="27" t="s">
        <v>31</v>
      </c>
      <c r="B4" s="28" t="s">
        <v>32</v>
      </c>
      <c r="C4" s="28" t="s">
        <v>33</v>
      </c>
      <c r="D4" s="28" t="s">
        <v>34</v>
      </c>
      <c r="E4" s="28" t="s">
        <v>35</v>
      </c>
    </row>
    <row r="5" spans="1:13" ht="17.25">
      <c r="A5" s="29" t="s">
        <v>36</v>
      </c>
      <c r="B5" s="30" t="s">
        <v>37</v>
      </c>
      <c r="C5" s="30" t="s">
        <v>38</v>
      </c>
      <c r="D5" s="30" t="s">
        <v>39</v>
      </c>
      <c r="E5" s="30" t="s">
        <v>40</v>
      </c>
      <c r="G5" s="62" t="s">
        <v>194</v>
      </c>
      <c r="H5" s="62"/>
      <c r="I5" s="62"/>
      <c r="J5" s="62"/>
      <c r="K5" s="62"/>
      <c r="L5" s="62"/>
      <c r="M5" s="62"/>
    </row>
    <row r="6" spans="1:5" ht="17.25">
      <c r="A6" s="29" t="s">
        <v>41</v>
      </c>
      <c r="B6" s="30" t="s">
        <v>42</v>
      </c>
      <c r="C6" s="30" t="s">
        <v>43</v>
      </c>
      <c r="D6" s="30" t="s">
        <v>44</v>
      </c>
      <c r="E6" s="30" t="s">
        <v>45</v>
      </c>
    </row>
    <row r="7" spans="1:5" ht="17.25">
      <c r="A7" s="29" t="s">
        <v>46</v>
      </c>
      <c r="B7" s="30" t="s">
        <v>47</v>
      </c>
      <c r="C7" s="30" t="s">
        <v>48</v>
      </c>
      <c r="D7" s="30" t="s">
        <v>49</v>
      </c>
      <c r="E7" s="30" t="s">
        <v>50</v>
      </c>
    </row>
    <row r="8" spans="1:5" ht="17.25">
      <c r="A8" s="29" t="s">
        <v>51</v>
      </c>
      <c r="B8" s="30" t="s">
        <v>52</v>
      </c>
      <c r="C8" s="30" t="s">
        <v>53</v>
      </c>
      <c r="D8" s="30" t="s">
        <v>54</v>
      </c>
      <c r="E8" s="30" t="s">
        <v>55</v>
      </c>
    </row>
    <row r="9" spans="1:5" ht="17.25">
      <c r="A9" s="29" t="s">
        <v>56</v>
      </c>
      <c r="B9" s="30" t="s">
        <v>57</v>
      </c>
      <c r="C9" s="30" t="s">
        <v>58</v>
      </c>
      <c r="D9" s="30" t="s">
        <v>59</v>
      </c>
      <c r="E9" s="30" t="s">
        <v>60</v>
      </c>
    </row>
    <row r="10" spans="1:5" ht="17.25">
      <c r="A10" s="29" t="s">
        <v>61</v>
      </c>
      <c r="B10" s="30" t="s">
        <v>62</v>
      </c>
      <c r="C10" s="30" t="s">
        <v>63</v>
      </c>
      <c r="D10" s="30" t="s">
        <v>64</v>
      </c>
      <c r="E10" s="30" t="s">
        <v>65</v>
      </c>
    </row>
    <row r="11" spans="1:5" ht="17.25">
      <c r="A11" s="29" t="s">
        <v>66</v>
      </c>
      <c r="B11" s="30" t="s">
        <v>67</v>
      </c>
      <c r="C11" s="30" t="s">
        <v>68</v>
      </c>
      <c r="D11" s="30" t="s">
        <v>69</v>
      </c>
      <c r="E11" s="30" t="s">
        <v>70</v>
      </c>
    </row>
    <row r="12" spans="1:5" ht="17.25">
      <c r="A12" s="29" t="s">
        <v>71</v>
      </c>
      <c r="B12" s="30" t="s">
        <v>72</v>
      </c>
      <c r="C12" s="30" t="s">
        <v>73</v>
      </c>
      <c r="D12" s="30" t="s">
        <v>74</v>
      </c>
      <c r="E12" s="30" t="s">
        <v>75</v>
      </c>
    </row>
    <row r="13" spans="1:5" ht="17.25">
      <c r="A13" s="29" t="s">
        <v>76</v>
      </c>
      <c r="B13" s="30" t="s">
        <v>77</v>
      </c>
      <c r="C13" s="30" t="s">
        <v>78</v>
      </c>
      <c r="D13" s="30" t="s">
        <v>79</v>
      </c>
      <c r="E13" s="30" t="s">
        <v>80</v>
      </c>
    </row>
    <row r="14" spans="1:5" ht="17.25">
      <c r="A14" s="29" t="s">
        <v>81</v>
      </c>
      <c r="B14" s="30" t="s">
        <v>82</v>
      </c>
      <c r="C14" s="30" t="s">
        <v>83</v>
      </c>
      <c r="D14" s="30" t="s">
        <v>84</v>
      </c>
      <c r="E14" s="30" t="s">
        <v>85</v>
      </c>
    </row>
    <row r="15" spans="1:5" ht="17.25">
      <c r="A15" s="29" t="s">
        <v>86</v>
      </c>
      <c r="B15" s="30" t="s">
        <v>87</v>
      </c>
      <c r="C15" s="30" t="s">
        <v>88</v>
      </c>
      <c r="D15" s="30" t="s">
        <v>89</v>
      </c>
      <c r="E15" s="30" t="s">
        <v>90</v>
      </c>
    </row>
    <row r="16" spans="1:5" ht="17.25">
      <c r="A16" s="29" t="s">
        <v>91</v>
      </c>
      <c r="B16" s="30" t="s">
        <v>92</v>
      </c>
      <c r="C16" s="30" t="s">
        <v>93</v>
      </c>
      <c r="D16" s="30" t="s">
        <v>94</v>
      </c>
      <c r="E16" s="30" t="s">
        <v>95</v>
      </c>
    </row>
    <row r="17" spans="1:5" ht="17.25">
      <c r="A17" s="29" t="s">
        <v>96</v>
      </c>
      <c r="B17" s="30" t="s">
        <v>97</v>
      </c>
      <c r="C17" s="30" t="s">
        <v>98</v>
      </c>
      <c r="D17" s="30" t="s">
        <v>99</v>
      </c>
      <c r="E17" s="30" t="s">
        <v>100</v>
      </c>
    </row>
    <row r="18" spans="1:5" ht="17.25">
      <c r="A18" s="29" t="s">
        <v>101</v>
      </c>
      <c r="B18" s="30" t="s">
        <v>102</v>
      </c>
      <c r="C18" s="30" t="s">
        <v>103</v>
      </c>
      <c r="D18" s="30" t="s">
        <v>104</v>
      </c>
      <c r="E18" s="30" t="s">
        <v>105</v>
      </c>
    </row>
    <row r="19" spans="1:5" ht="17.25">
      <c r="A19" s="31" t="s">
        <v>106</v>
      </c>
      <c r="B19" s="32" t="s">
        <v>107</v>
      </c>
      <c r="C19" s="32" t="s">
        <v>108</v>
      </c>
      <c r="D19" s="32" t="s">
        <v>20</v>
      </c>
      <c r="E19" s="32" t="s">
        <v>109</v>
      </c>
    </row>
    <row r="20" spans="1:5" ht="19.5">
      <c r="A20" s="24" t="s">
        <v>110</v>
      </c>
      <c r="B20" s="25" t="s">
        <v>111</v>
      </c>
      <c r="C20" s="25" t="s">
        <v>112</v>
      </c>
      <c r="D20" s="25" t="s">
        <v>113</v>
      </c>
      <c r="E20" s="25" t="s">
        <v>114</v>
      </c>
    </row>
    <row r="21" spans="1:5" ht="17.25">
      <c r="A21" s="28" t="s">
        <v>115</v>
      </c>
      <c r="B21" s="28" t="s">
        <v>116</v>
      </c>
      <c r="C21" s="28" t="s">
        <v>117</v>
      </c>
      <c r="D21" s="28" t="s">
        <v>118</v>
      </c>
      <c r="E21" s="28" t="s">
        <v>119</v>
      </c>
    </row>
    <row r="22" spans="1:5" ht="17.25">
      <c r="A22" s="30" t="s">
        <v>120</v>
      </c>
      <c r="B22" s="30" t="s">
        <v>121</v>
      </c>
      <c r="C22" s="30" t="s">
        <v>122</v>
      </c>
      <c r="D22" s="30" t="s">
        <v>123</v>
      </c>
      <c r="E22" s="30" t="s">
        <v>124</v>
      </c>
    </row>
    <row r="23" spans="1:5" ht="17.25">
      <c r="A23" s="30" t="s">
        <v>125</v>
      </c>
      <c r="B23" s="30" t="s">
        <v>126</v>
      </c>
      <c r="C23" s="30" t="s">
        <v>127</v>
      </c>
      <c r="D23" s="30" t="s">
        <v>128</v>
      </c>
      <c r="E23" s="30" t="s">
        <v>129</v>
      </c>
    </row>
    <row r="24" spans="1:5" ht="17.25">
      <c r="A24" s="30" t="s">
        <v>130</v>
      </c>
      <c r="B24" s="30" t="s">
        <v>131</v>
      </c>
      <c r="C24" s="30" t="s">
        <v>132</v>
      </c>
      <c r="D24" s="30" t="s">
        <v>133</v>
      </c>
      <c r="E24" s="30" t="s">
        <v>134</v>
      </c>
    </row>
    <row r="25" spans="1:5" ht="17.25">
      <c r="A25" s="30" t="s">
        <v>135</v>
      </c>
      <c r="B25" s="30" t="s">
        <v>136</v>
      </c>
      <c r="C25" s="30" t="s">
        <v>137</v>
      </c>
      <c r="D25" s="30" t="s">
        <v>138</v>
      </c>
      <c r="E25" s="30" t="s">
        <v>139</v>
      </c>
    </row>
    <row r="26" spans="1:5" ht="17.25">
      <c r="A26" s="30" t="s">
        <v>140</v>
      </c>
      <c r="B26" s="30" t="s">
        <v>141</v>
      </c>
      <c r="C26" s="30" t="s">
        <v>142</v>
      </c>
      <c r="D26" s="30" t="s">
        <v>143</v>
      </c>
      <c r="E26" s="30" t="s">
        <v>144</v>
      </c>
    </row>
    <row r="27" spans="1:5" ht="17.25">
      <c r="A27" s="30" t="s">
        <v>145</v>
      </c>
      <c r="B27" s="30" t="s">
        <v>146</v>
      </c>
      <c r="C27" s="30" t="s">
        <v>147</v>
      </c>
      <c r="D27" s="30" t="s">
        <v>148</v>
      </c>
      <c r="E27" s="30" t="s">
        <v>149</v>
      </c>
    </row>
    <row r="28" spans="1:5" ht="17.25">
      <c r="A28" s="30" t="s">
        <v>150</v>
      </c>
      <c r="B28" s="30" t="s">
        <v>151</v>
      </c>
      <c r="C28" s="30" t="s">
        <v>152</v>
      </c>
      <c r="D28" s="30" t="s">
        <v>153</v>
      </c>
      <c r="E28" s="30" t="s">
        <v>154</v>
      </c>
    </row>
    <row r="29" spans="1:5" ht="17.25">
      <c r="A29" s="30" t="s">
        <v>155</v>
      </c>
      <c r="B29" s="30" t="s">
        <v>156</v>
      </c>
      <c r="C29" s="30" t="s">
        <v>157</v>
      </c>
      <c r="D29" s="30" t="s">
        <v>158</v>
      </c>
      <c r="E29" s="30" t="s">
        <v>159</v>
      </c>
    </row>
    <row r="30" spans="1:5" ht="17.25">
      <c r="A30" s="30" t="s">
        <v>160</v>
      </c>
      <c r="B30" s="30" t="s">
        <v>21</v>
      </c>
      <c r="C30" s="30" t="s">
        <v>161</v>
      </c>
      <c r="D30" s="30" t="s">
        <v>162</v>
      </c>
      <c r="E30" s="30" t="s">
        <v>163</v>
      </c>
    </row>
    <row r="31" spans="1:5" ht="17.25">
      <c r="A31" s="30" t="s">
        <v>164</v>
      </c>
      <c r="B31" s="30" t="s">
        <v>165</v>
      </c>
      <c r="C31" s="30" t="s">
        <v>166</v>
      </c>
      <c r="D31" s="30" t="s">
        <v>167</v>
      </c>
      <c r="E31" s="30" t="s">
        <v>168</v>
      </c>
    </row>
    <row r="32" spans="1:5" ht="17.25">
      <c r="A32" s="30" t="s">
        <v>169</v>
      </c>
      <c r="B32" s="30" t="s">
        <v>170</v>
      </c>
      <c r="C32" s="30" t="s">
        <v>171</v>
      </c>
      <c r="D32" s="30" t="s">
        <v>172</v>
      </c>
      <c r="E32" s="30" t="s">
        <v>173</v>
      </c>
    </row>
    <row r="33" spans="1:5" ht="17.25">
      <c r="A33" s="30" t="s">
        <v>174</v>
      </c>
      <c r="B33" s="30" t="s">
        <v>175</v>
      </c>
      <c r="C33" s="30" t="s">
        <v>176</v>
      </c>
      <c r="D33" s="30" t="s">
        <v>177</v>
      </c>
      <c r="E33" s="30" t="s">
        <v>178</v>
      </c>
    </row>
    <row r="34" spans="1:5" ht="17.25">
      <c r="A34" s="30" t="s">
        <v>179</v>
      </c>
      <c r="B34" s="30" t="s">
        <v>180</v>
      </c>
      <c r="C34" s="30" t="s">
        <v>181</v>
      </c>
      <c r="D34" s="30" t="s">
        <v>182</v>
      </c>
      <c r="E34" s="30" t="s">
        <v>183</v>
      </c>
    </row>
    <row r="35" spans="1:5" ht="17.25">
      <c r="A35" s="30" t="s">
        <v>184</v>
      </c>
      <c r="B35" s="30" t="s">
        <v>185</v>
      </c>
      <c r="C35" s="30" t="s">
        <v>186</v>
      </c>
      <c r="D35" s="30" t="s">
        <v>187</v>
      </c>
      <c r="E35" s="30" t="s">
        <v>188</v>
      </c>
    </row>
    <row r="36" spans="1:5" ht="17.25">
      <c r="A36" s="32" t="s">
        <v>189</v>
      </c>
      <c r="B36" s="32" t="s">
        <v>190</v>
      </c>
      <c r="C36" s="32" t="s">
        <v>191</v>
      </c>
      <c r="D36" s="32" t="s">
        <v>192</v>
      </c>
      <c r="E36" s="32" t="s">
        <v>193</v>
      </c>
    </row>
    <row r="38" spans="1:5" ht="22.5" customHeight="1">
      <c r="A38" s="40"/>
      <c r="B38" s="40"/>
      <c r="C38" s="40"/>
      <c r="D38" s="40"/>
      <c r="E38" s="40"/>
    </row>
  </sheetData>
  <sheetProtection/>
  <mergeCells count="2">
    <mergeCell ref="A1:E1"/>
    <mergeCell ref="G5:M5"/>
  </mergeCells>
  <hyperlinks>
    <hyperlink ref="G3" r:id="rId1" display="https://www.editions-retz.com/pedagogie/francais/eole-echelle-d-acquisition-en-orthograghe-lexicale-cycles-1-2-et-3-ressources-numeriques-9782725638607.html#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Valdenaire</dc:creator>
  <cp:keywords/>
  <dc:description/>
  <cp:lastModifiedBy>aline</cp:lastModifiedBy>
  <dcterms:created xsi:type="dcterms:W3CDTF">2021-11-20T12:38:00Z</dcterms:created>
  <dcterms:modified xsi:type="dcterms:W3CDTF">2022-10-31T12:47:31Z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