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ine\Mon Drive\Rééducation\1. LE\Modèles de lignes de base\Z-Modèles pour le site\"/>
    </mc:Choice>
  </mc:AlternateContent>
  <xr:revisionPtr revIDLastSave="0" documentId="8_{CA9336AE-2A68-4688-912E-3EE39786C46C}" xr6:coauthVersionLast="47" xr6:coauthVersionMax="47" xr10:uidLastSave="{00000000-0000-0000-0000-000000000000}"/>
  <bookViews>
    <workbookView xWindow="-98" yWindow="-98" windowWidth="19396" windowHeight="11475"/>
  </bookViews>
  <sheets>
    <sheet name="listes" sheetId="2" r:id="rId1"/>
    <sheet name="passation" sheetId="3" r:id="rId2"/>
    <sheet name="analyse" sheetId="5" r:id="rId3"/>
    <sheet name="exemples phrases" sheetId="6" r:id="rId4"/>
  </sheets>
  <definedNames>
    <definedName name="_xlnm.Print_Area" localSheetId="2">analyse!$A$1:$F$24</definedName>
    <definedName name="_xlnm.Print_Area" localSheetId="1">passation!$A$1:$I$23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49" i="5" l="1"/>
  <c r="F49" i="5"/>
  <c r="C22" i="3"/>
  <c r="C4" i="5"/>
  <c r="F22" i="3"/>
  <c r="E22" i="3"/>
  <c r="E4" i="5"/>
  <c r="D22" i="3"/>
  <c r="D10" i="3"/>
  <c r="D3" i="5"/>
  <c r="E10" i="3"/>
  <c r="E3" i="5"/>
  <c r="F10" i="3"/>
  <c r="F3" i="5"/>
  <c r="C10" i="3"/>
  <c r="C3" i="5"/>
  <c r="E32" i="5"/>
  <c r="F32" i="5"/>
  <c r="F4" i="5"/>
  <c r="D4" i="5"/>
</calcChain>
</file>

<file path=xl/sharedStrings.xml><?xml version="1.0" encoding="utf-8"?>
<sst xmlns="http://schemas.openxmlformats.org/spreadsheetml/2006/main" count="113" uniqueCount="69">
  <si>
    <t>pré-test 1</t>
  </si>
  <si>
    <t>pré-test 2</t>
  </si>
  <si>
    <t>date :</t>
  </si>
  <si>
    <t>chrono</t>
  </si>
  <si>
    <t>post-test 2 
à distance</t>
  </si>
  <si>
    <t>post-test 1
immédiat</t>
  </si>
  <si>
    <t>Après prise en charge</t>
  </si>
  <si>
    <t>Echoué</t>
  </si>
  <si>
    <t>Réussi</t>
  </si>
  <si>
    <t>Avant prise en charge</t>
  </si>
  <si>
    <t>X² =</t>
  </si>
  <si>
    <t>A =</t>
  </si>
  <si>
    <t>Nombres d'items réussis avant prise en charge et échoués après la prise en charge</t>
  </si>
  <si>
    <t>B =</t>
  </si>
  <si>
    <t>Nombres d'items réussis avant prise en charge et réussis après la prise en charge</t>
  </si>
  <si>
    <t>C =</t>
  </si>
  <si>
    <t>Nombres d'items échoués avant prise en charge et échoués après la prise en charge</t>
  </si>
  <si>
    <t>D =</t>
  </si>
  <si>
    <t>Nombres d'items échoués avant prise en charge et réussis après la prise en charge</t>
  </si>
  <si>
    <t>Objectif :</t>
  </si>
  <si>
    <t>Ligne de base item-spécifique :</t>
  </si>
  <si>
    <t>Mesure 1</t>
  </si>
  <si>
    <t>Liste 1 travaillée</t>
  </si>
  <si>
    <t>Remplacer A, B, C et D dans le tableau par leur valeur correspondante de la liste 1 travaillée</t>
  </si>
  <si>
    <t>Mesure contrôle</t>
  </si>
  <si>
    <t>Liste contrôle</t>
  </si>
  <si>
    <t>Test de McNemar - Calcul du X² pour évaluer le maintien dans la liste contrôle</t>
  </si>
  <si>
    <t>Remplacer A, B, C et D dans le tableau par leur valeur correspondante de la liste contrôle non travaillée</t>
  </si>
  <si>
    <t>A</t>
  </si>
  <si>
    <t>B</t>
  </si>
  <si>
    <t>C</t>
  </si>
  <si>
    <t>D</t>
  </si>
  <si>
    <t>améliorer la compréhension en lecture de phrases</t>
  </si>
  <si>
    <t>Tâches possibles : lecture à voix haute et décision, lecture silencieuse et barrer les réponses fausses…</t>
  </si>
  <si>
    <t>Fichier de lecture de phrases au musée 1</t>
  </si>
  <si>
    <t>site : ecoledecrevette.fr</t>
  </si>
  <si>
    <t>CE lecture phrases niveau 1</t>
  </si>
  <si>
    <t>CE lecture phrases niveau 2</t>
  </si>
  <si>
    <t>(fichier disponible de 15 pages)</t>
  </si>
  <si>
    <t>Fichier de lecture de phrases au musée 2</t>
  </si>
  <si>
    <t>Exemples de supports de passation :</t>
  </si>
  <si>
    <t>https://www.ecoledecrevette.fr/wp-content/uploads/2019/03/WEX1o7GarNOPUR6hDAa_r96NE-U.pdf</t>
  </si>
  <si>
    <t>https://www.ecoledecrevette.fr/wp-content/uploads/2019/03/KkEy-NFNAhHNI9N60a-yhOW7ZE0affiches-film-1.pdf</t>
  </si>
  <si>
    <r>
      <rPr>
        <b/>
        <sz val="14"/>
        <color indexed="8"/>
        <rFont val="Calibri"/>
        <family val="2"/>
      </rPr>
      <t xml:space="preserve">Exemple d'Outcome : </t>
    </r>
    <r>
      <rPr>
        <sz val="14"/>
        <color indexed="8"/>
        <rFont val="Calibri"/>
        <family val="2"/>
      </rPr>
      <t>L'enfant répondra (A) avec justesse (B) dans une tâche de lecture et d'association d'image (C) dans 80% des cas (D).</t>
    </r>
  </si>
  <si>
    <t>Dans ce cas, on obtient un score moyen par texte, et on mesure l'évolution du score moyen au fil des séances</t>
  </si>
  <si>
    <r>
      <rPr>
        <b/>
        <sz val="14"/>
        <color indexed="8"/>
        <rFont val="Calibri"/>
        <family val="2"/>
      </rPr>
      <t>NB2</t>
    </r>
    <r>
      <rPr>
        <sz val="14"/>
        <color indexed="8"/>
        <rFont val="Calibri"/>
        <family val="2"/>
      </rPr>
      <t xml:space="preserve"> : il est aussi possible de mesurer les progrès du patient à chaque nouveau texte. </t>
    </r>
  </si>
  <si>
    <t>score /6</t>
  </si>
  <si>
    <t>pré-test 1
texte 1</t>
  </si>
  <si>
    <t>pré-test 2
texte 2</t>
  </si>
  <si>
    <t>post-test 1
immédiat
texte 3</t>
  </si>
  <si>
    <t>post-test 2 
à distance
texte 4</t>
  </si>
  <si>
    <t>Test de McNemar - Calcul du X² pour évaluer la significativité des progrès dans la tâche travaillée (1)</t>
  </si>
  <si>
    <t>(fichier disponible de 16 pages)</t>
  </si>
  <si>
    <t>fichier disponible de 15 pages</t>
  </si>
  <si>
    <t>fichier disponible de 8 pages</t>
  </si>
  <si>
    <t>question 1</t>
  </si>
  <si>
    <t>question 2</t>
  </si>
  <si>
    <t>question 3</t>
  </si>
  <si>
    <t>question 4</t>
  </si>
  <si>
    <t>question 5</t>
  </si>
  <si>
    <t>question 6</t>
  </si>
  <si>
    <t>voir textes proposés dans l'onglet d'exemples</t>
  </si>
  <si>
    <t xml:space="preserve">Mesure 1 : </t>
  </si>
  <si>
    <t>tâche de lectures de 6 phrases associées à un tableau et réponse oui/non aux affirmations</t>
  </si>
  <si>
    <t xml:space="preserve">Mesure contrôle : </t>
  </si>
  <si>
    <r>
      <rPr>
        <b/>
        <sz val="14"/>
        <color indexed="8"/>
        <rFont val="Calibri"/>
        <family val="2"/>
      </rPr>
      <t>NB</t>
    </r>
    <r>
      <rPr>
        <sz val="14"/>
        <color indexed="8"/>
        <rFont val="Calibri"/>
        <family val="2"/>
      </rPr>
      <t xml:space="preserve"> : les mesures pré-test et post-test seront faites sur des textes différents, mais de niveaux comparables</t>
    </r>
  </si>
  <si>
    <t>Il ne s'agit plus de ligne de base à proprement parler, mais de "monitoring" (ou coup de sonde), pour un suivi des progrès à chaque séance. Il n'y a pas de mesure contrôle.</t>
  </si>
  <si>
    <t>tâche non travaillée, par exemple les flexions des verbes du 1e groupe, l'orthographe des affixes…</t>
  </si>
  <si>
    <t>exemple de cotation à remplacer par vos mesures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</si>
</sst>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8" formatCode="h:mm:ss;@"/>
  </numFmts>
  <fonts count="43" x14ac:knownFonts="1">
    <font>
      <sz val="12"/>
      <color theme="1"/>
      <name val="Calibri"/>
      <family val="2"/>
      <scheme val="minor"/>
    </font>
    <font>
      <b/>
      <i/>
      <sz val="11"/>
      <color indexed="8"/>
      <name val="Calibri"/>
      <family val="2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b/>
      <sz val="16"/>
      <color indexed="8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8"/>
      <name val="Calibri"/>
      <family val="2"/>
    </font>
    <font>
      <sz val="8"/>
      <name val="Calibri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sz val="12"/>
      <color rgb="FF3F3F76"/>
      <name val="Calibri"/>
      <family val="2"/>
      <scheme val="minor"/>
    </font>
    <font>
      <sz val="12"/>
      <color rgb="FF9C0006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</font>
    <font>
      <i/>
      <sz val="14"/>
      <color theme="1"/>
      <name val="Calibri"/>
      <family val="2"/>
    </font>
    <font>
      <b/>
      <u/>
      <sz val="14"/>
      <color theme="1"/>
      <name val="Calibri"/>
      <family val="2"/>
    </font>
    <font>
      <b/>
      <sz val="14"/>
      <color theme="1"/>
      <name val="Calibri"/>
      <family val="2"/>
    </font>
    <font>
      <i/>
      <sz val="10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3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16" fillId="26" borderId="16" applyNumberFormat="0" applyAlignment="0" applyProtection="0"/>
    <xf numFmtId="0" fontId="17" fillId="0" borderId="17" applyNumberFormat="0" applyFill="0" applyAlignment="0" applyProtection="0"/>
    <xf numFmtId="0" fontId="18" fillId="27" borderId="16" applyNumberFormat="0" applyAlignment="0" applyProtection="0"/>
    <xf numFmtId="0" fontId="19" fillId="28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13" fillId="30" borderId="18" applyNumberFormat="0" applyFont="0" applyAlignment="0" applyProtection="0"/>
    <xf numFmtId="0" fontId="22" fillId="31" borderId="0" applyNumberFormat="0" applyBorder="0" applyAlignment="0" applyProtection="0"/>
    <xf numFmtId="0" fontId="23" fillId="26" borderId="19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20" applyNumberFormat="0" applyFill="0" applyAlignment="0" applyProtection="0"/>
    <xf numFmtId="0" fontId="27" fillId="0" borderId="21" applyNumberFormat="0" applyFill="0" applyAlignment="0" applyProtection="0"/>
    <xf numFmtId="0" fontId="28" fillId="0" borderId="22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23" applyNumberFormat="0" applyFill="0" applyAlignment="0" applyProtection="0"/>
    <xf numFmtId="0" fontId="30" fillId="32" borderId="24" applyNumberFormat="0" applyAlignment="0" applyProtection="0"/>
  </cellStyleXfs>
  <cellXfs count="60">
    <xf numFmtId="0" fontId="0" fillId="0" borderId="0" xfId="0"/>
    <xf numFmtId="0" fontId="31" fillId="0" borderId="0" xfId="0" applyFont="1"/>
    <xf numFmtId="0" fontId="29" fillId="0" borderId="0" xfId="0" applyFont="1"/>
    <xf numFmtId="0" fontId="0" fillId="0" borderId="0" xfId="0" applyAlignment="1">
      <alignment horizontal="center"/>
    </xf>
    <xf numFmtId="0" fontId="29" fillId="0" borderId="1" xfId="0" applyFont="1" applyBorder="1"/>
    <xf numFmtId="0" fontId="0" fillId="0" borderId="1" xfId="0" applyBorder="1" applyAlignment="1">
      <alignment horizontal="center"/>
    </xf>
    <xf numFmtId="0" fontId="29" fillId="3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/>
    <xf numFmtId="0" fontId="3" fillId="0" borderId="1" xfId="0" applyFont="1" applyBorder="1" applyAlignment="1">
      <alignment horizontal="center"/>
    </xf>
    <xf numFmtId="0" fontId="3" fillId="0" borderId="3" xfId="0" applyFont="1" applyBorder="1"/>
    <xf numFmtId="0" fontId="3" fillId="0" borderId="1" xfId="0" applyFont="1" applyBorder="1"/>
    <xf numFmtId="0" fontId="2" fillId="0" borderId="0" xfId="0" applyFont="1" applyAlignment="1">
      <alignment horizontal="center"/>
    </xf>
    <xf numFmtId="0" fontId="0" fillId="0" borderId="1" xfId="0" applyBorder="1"/>
    <xf numFmtId="0" fontId="0" fillId="0" borderId="0" xfId="0" applyBorder="1"/>
    <xf numFmtId="178" fontId="0" fillId="0" borderId="1" xfId="0" applyNumberFormat="1" applyBorder="1" applyAlignment="1">
      <alignment horizontal="center"/>
    </xf>
    <xf numFmtId="0" fontId="0" fillId="0" borderId="4" xfId="0" applyFill="1" applyBorder="1"/>
    <xf numFmtId="0" fontId="0" fillId="0" borderId="1" xfId="0" applyBorder="1" applyAlignment="1">
      <alignment horizontal="center" vertical="center"/>
    </xf>
    <xf numFmtId="0" fontId="4" fillId="0" borderId="0" xfId="0" applyFont="1"/>
    <xf numFmtId="0" fontId="0" fillId="34" borderId="5" xfId="0" applyFill="1" applyBorder="1"/>
    <xf numFmtId="0" fontId="6" fillId="34" borderId="6" xfId="0" applyFont="1" applyFill="1" applyBorder="1"/>
    <xf numFmtId="0" fontId="1" fillId="34" borderId="6" xfId="0" applyFont="1" applyFill="1" applyBorder="1"/>
    <xf numFmtId="0" fontId="0" fillId="34" borderId="6" xfId="0" applyFill="1" applyBorder="1"/>
    <xf numFmtId="0" fontId="0" fillId="34" borderId="7" xfId="0" applyFill="1" applyBorder="1"/>
    <xf numFmtId="0" fontId="32" fillId="0" borderId="0" xfId="0" applyFont="1"/>
    <xf numFmtId="0" fontId="33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33" borderId="1" xfId="0" applyFill="1" applyBorder="1" applyAlignment="1">
      <alignment horizontal="left"/>
    </xf>
    <xf numFmtId="0" fontId="33" fillId="35" borderId="1" xfId="0" applyFont="1" applyFill="1" applyBorder="1" applyAlignment="1">
      <alignment horizontal="center"/>
    </xf>
    <xf numFmtId="0" fontId="35" fillId="35" borderId="1" xfId="0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0" borderId="8" xfId="0" applyFont="1" applyBorder="1"/>
    <xf numFmtId="0" fontId="35" fillId="0" borderId="9" xfId="0" applyFont="1" applyBorder="1"/>
    <xf numFmtId="0" fontId="0" fillId="0" borderId="9" xfId="0" applyBorder="1"/>
    <xf numFmtId="0" fontId="0" fillId="0" borderId="10" xfId="0" applyBorder="1"/>
    <xf numFmtId="0" fontId="4" fillId="0" borderId="1" xfId="0" applyFont="1" applyBorder="1" applyAlignment="1">
      <alignment horizontal="center"/>
    </xf>
    <xf numFmtId="0" fontId="20" fillId="0" borderId="0" xfId="30"/>
    <xf numFmtId="0" fontId="37" fillId="0" borderId="0" xfId="0" applyFont="1"/>
    <xf numFmtId="0" fontId="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33" fillId="0" borderId="0" xfId="0" applyFont="1"/>
    <xf numFmtId="0" fontId="32" fillId="0" borderId="11" xfId="0" applyFont="1" applyFill="1" applyBorder="1" applyAlignment="1">
      <alignment horizontal="left"/>
    </xf>
    <xf numFmtId="1" fontId="29" fillId="33" borderId="1" xfId="0" applyNumberFormat="1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42" fillId="0" borderId="0" xfId="0" applyFont="1" applyFill="1" applyBorder="1" applyAlignment="1">
      <alignment horizontal="left" vertical="center" wrapText="1"/>
    </xf>
    <xf numFmtId="0" fontId="29" fillId="33" borderId="0" xfId="0" applyFont="1" applyFill="1" applyAlignment="1">
      <alignment horizontal="center"/>
    </xf>
    <xf numFmtId="0" fontId="35" fillId="0" borderId="0" xfId="0" applyFont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2" fillId="35" borderId="1" xfId="0" applyFont="1" applyFill="1" applyBorder="1" applyAlignment="1">
      <alignment horizontal="center"/>
    </xf>
    <xf numFmtId="0" fontId="2" fillId="34" borderId="13" xfId="0" applyFont="1" applyFill="1" applyBorder="1" applyAlignment="1">
      <alignment horizontal="center" vertical="center"/>
    </xf>
    <xf numFmtId="0" fontId="2" fillId="34" borderId="11" xfId="0" applyFont="1" applyFill="1" applyBorder="1" applyAlignment="1">
      <alignment horizontal="center" vertical="center"/>
    </xf>
    <xf numFmtId="0" fontId="2" fillId="34" borderId="14" xfId="0" applyFont="1" applyFill="1" applyBorder="1" applyAlignment="1">
      <alignment horizontal="center" vertical="center"/>
    </xf>
    <xf numFmtId="0" fontId="2" fillId="34" borderId="1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29" fillId="33" borderId="1" xfId="0" applyFont="1" applyFill="1" applyBorder="1" applyAlignment="1">
      <alignment horizontal="center" vertical="center"/>
    </xf>
  </cellXfs>
  <cellStyles count="43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Lien hypertexte" xfId="30" builtinId="8"/>
    <cellStyle name="Neutre" xfId="31" builtinId="28" customBuiltin="1"/>
    <cellStyle name="Normal" xfId="0" builtinId="0"/>
    <cellStyle name="Note" xfId="32" builtinId="10" customBuiltin="1"/>
    <cellStyle name="Satisfaisant" xfId="33" builtinId="26" customBuiltin="1"/>
    <cellStyle name="Sortie" xfId="34" builtinId="21" customBuiltin="1"/>
    <cellStyle name="Texte explicatif" xfId="35" builtinId="53" customBuiltin="1"/>
    <cellStyle name="Titre" xfId="36" builtinId="15" customBuiltin="1"/>
    <cellStyle name="Titre 1" xfId="37" builtinId="16" customBuiltin="1"/>
    <cellStyle name="Titre 2" xfId="38" builtinId="17" customBuiltin="1"/>
    <cellStyle name="Titre 3" xfId="39" builtinId="18" customBuiltin="1"/>
    <cellStyle name="Titre 4" xfId="40" builtinId="19" customBuiltin="1"/>
    <cellStyle name="Total" xfId="41" builtinId="25" customBuiltin="1"/>
    <cellStyle name="Vérification" xfId="42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progression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analyse!$A$3:$B$3</c:f>
              <c:strCache>
                <c:ptCount val="2"/>
                <c:pt idx="0">
                  <c:v>Liste 1 travaillée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analyse!$C$2:$F$2</c:f>
              <c:strCache>
                <c:ptCount val="4"/>
                <c:pt idx="0">
                  <c:v>pré-test 1</c:v>
                </c:pt>
                <c:pt idx="1">
                  <c:v>pré-test 2</c:v>
                </c:pt>
                <c:pt idx="2">
                  <c:v>post-test 1
immédiat</c:v>
                </c:pt>
                <c:pt idx="3">
                  <c:v>post-test 2 
à distance</c:v>
                </c:pt>
              </c:strCache>
            </c:strRef>
          </c:cat>
          <c:val>
            <c:numRef>
              <c:f>analyse!$C$3:$F$3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6-4C43-B8BC-0F3392099603}"/>
            </c:ext>
          </c:extLst>
        </c:ser>
        <c:ser>
          <c:idx val="1"/>
          <c:order val="1"/>
          <c:tx>
            <c:strRef>
              <c:f>analyse!$A$4:$B$4</c:f>
              <c:strCache>
                <c:ptCount val="2"/>
                <c:pt idx="0">
                  <c:v>Liste contrôle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analyse!$C$2:$F$2</c:f>
              <c:strCache>
                <c:ptCount val="4"/>
                <c:pt idx="0">
                  <c:v>pré-test 1</c:v>
                </c:pt>
                <c:pt idx="1">
                  <c:v>pré-test 2</c:v>
                </c:pt>
                <c:pt idx="2">
                  <c:v>post-test 1
immédiat</c:v>
                </c:pt>
                <c:pt idx="3">
                  <c:v>post-test 2 
à distance</c:v>
                </c:pt>
              </c:strCache>
            </c:strRef>
          </c:cat>
          <c:val>
            <c:numRef>
              <c:f>analyse!$C$4:$F$4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6-4C43-B8BC-0F339209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683951"/>
        <c:axId val="1"/>
      </c:lineChart>
      <c:catAx>
        <c:axId val="13836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38368395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125727190043521"/>
          <c:y val="0.89068165337200866"/>
          <c:w val="0.75314883962692547"/>
          <c:h val="0.962994247235039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285290</xdr:colOff>
      <xdr:row>3</xdr:row>
      <xdr:rowOff>167263</xdr:rowOff>
    </xdr:from>
    <xdr:to>
      <xdr:col>8</xdr:col>
      <xdr:colOff>784176</xdr:colOff>
      <xdr:row>8</xdr:row>
      <xdr:rowOff>176483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94075556-7AEC-1934-D8CF-B9362F598B64}"/>
            </a:ext>
          </a:extLst>
        </xdr:cNvPr>
        <xdr:cNvSpPr txBox="1"/>
      </xdr:nvSpPr>
      <xdr:spPr>
        <a:xfrm>
          <a:off x="7403063" y="1366548"/>
          <a:ext cx="1667863" cy="1654447"/>
        </a:xfrm>
        <a:custGeom>
          <a:avLst/>
          <a:gdLst>
            <a:gd name="connsiteX0" fmla="*/ 0 w 1648975"/>
            <a:gd name="connsiteY0" fmla="*/ 0 h 1462525"/>
            <a:gd name="connsiteX1" fmla="*/ 566148 w 1648975"/>
            <a:gd name="connsiteY1" fmla="*/ 0 h 1462525"/>
            <a:gd name="connsiteX2" fmla="*/ 1099317 w 1648975"/>
            <a:gd name="connsiteY2" fmla="*/ 0 h 1462525"/>
            <a:gd name="connsiteX3" fmla="*/ 1648975 w 1648975"/>
            <a:gd name="connsiteY3" fmla="*/ 0 h 1462525"/>
            <a:gd name="connsiteX4" fmla="*/ 1648975 w 1648975"/>
            <a:gd name="connsiteY4" fmla="*/ 502134 h 1462525"/>
            <a:gd name="connsiteX5" fmla="*/ 1648975 w 1648975"/>
            <a:gd name="connsiteY5" fmla="*/ 975017 h 1462525"/>
            <a:gd name="connsiteX6" fmla="*/ 1648975 w 1648975"/>
            <a:gd name="connsiteY6" fmla="*/ 1462525 h 1462525"/>
            <a:gd name="connsiteX7" fmla="*/ 1132296 w 1648975"/>
            <a:gd name="connsiteY7" fmla="*/ 1462525 h 1462525"/>
            <a:gd name="connsiteX8" fmla="*/ 549658 w 1648975"/>
            <a:gd name="connsiteY8" fmla="*/ 1462525 h 1462525"/>
            <a:gd name="connsiteX9" fmla="*/ 0 w 1648975"/>
            <a:gd name="connsiteY9" fmla="*/ 1462525 h 1462525"/>
            <a:gd name="connsiteX10" fmla="*/ 0 w 1648975"/>
            <a:gd name="connsiteY10" fmla="*/ 960391 h 1462525"/>
            <a:gd name="connsiteX11" fmla="*/ 0 w 1648975"/>
            <a:gd name="connsiteY11" fmla="*/ 487508 h 1462525"/>
            <a:gd name="connsiteX12" fmla="*/ 0 w 1648975"/>
            <a:gd name="connsiteY12" fmla="*/ 0 h 1462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648975" h="1462525" fill="none" extrusionOk="0">
              <a:moveTo>
                <a:pt x="0" y="0"/>
              </a:moveTo>
              <a:cubicBezTo>
                <a:pt x="252488" y="-27874"/>
                <a:pt x="354296" y="37402"/>
                <a:pt x="566148" y="0"/>
              </a:cubicBezTo>
              <a:cubicBezTo>
                <a:pt x="778000" y="-37402"/>
                <a:pt x="920028" y="16655"/>
                <a:pt x="1099317" y="0"/>
              </a:cubicBezTo>
              <a:cubicBezTo>
                <a:pt x="1278606" y="-16655"/>
                <a:pt x="1509098" y="52655"/>
                <a:pt x="1648975" y="0"/>
              </a:cubicBezTo>
              <a:cubicBezTo>
                <a:pt x="1679018" y="215209"/>
                <a:pt x="1624710" y="342733"/>
                <a:pt x="1648975" y="502134"/>
              </a:cubicBezTo>
              <a:cubicBezTo>
                <a:pt x="1673240" y="661535"/>
                <a:pt x="1620145" y="788934"/>
                <a:pt x="1648975" y="975017"/>
              </a:cubicBezTo>
              <a:cubicBezTo>
                <a:pt x="1677805" y="1161100"/>
                <a:pt x="1625618" y="1272045"/>
                <a:pt x="1648975" y="1462525"/>
              </a:cubicBezTo>
              <a:cubicBezTo>
                <a:pt x="1418665" y="1507691"/>
                <a:pt x="1292279" y="1439487"/>
                <a:pt x="1132296" y="1462525"/>
              </a:cubicBezTo>
              <a:cubicBezTo>
                <a:pt x="972313" y="1485563"/>
                <a:pt x="792726" y="1448080"/>
                <a:pt x="549658" y="1462525"/>
              </a:cubicBezTo>
              <a:cubicBezTo>
                <a:pt x="306590" y="1476970"/>
                <a:pt x="161623" y="1436735"/>
                <a:pt x="0" y="1462525"/>
              </a:cubicBezTo>
              <a:cubicBezTo>
                <a:pt x="-56776" y="1250890"/>
                <a:pt x="47560" y="1172917"/>
                <a:pt x="0" y="960391"/>
              </a:cubicBezTo>
              <a:cubicBezTo>
                <a:pt x="-47560" y="747865"/>
                <a:pt x="14762" y="701107"/>
                <a:pt x="0" y="487508"/>
              </a:cubicBezTo>
              <a:cubicBezTo>
                <a:pt x="-14762" y="273909"/>
                <a:pt x="2817" y="227143"/>
                <a:pt x="0" y="0"/>
              </a:cubicBezTo>
              <a:close/>
            </a:path>
            <a:path w="1648975" h="1462525" stroke="0" extrusionOk="0">
              <a:moveTo>
                <a:pt x="0" y="0"/>
              </a:moveTo>
              <a:cubicBezTo>
                <a:pt x="181024" y="-3162"/>
                <a:pt x="397802" y="42946"/>
                <a:pt x="533169" y="0"/>
              </a:cubicBezTo>
              <a:cubicBezTo>
                <a:pt x="668536" y="-42946"/>
                <a:pt x="881887" y="61901"/>
                <a:pt x="1099317" y="0"/>
              </a:cubicBezTo>
              <a:cubicBezTo>
                <a:pt x="1316747" y="-61901"/>
                <a:pt x="1401418" y="52269"/>
                <a:pt x="1648975" y="0"/>
              </a:cubicBezTo>
              <a:cubicBezTo>
                <a:pt x="1671514" y="118529"/>
                <a:pt x="1631440" y="333505"/>
                <a:pt x="1648975" y="487508"/>
              </a:cubicBezTo>
              <a:cubicBezTo>
                <a:pt x="1666510" y="641511"/>
                <a:pt x="1616253" y="791338"/>
                <a:pt x="1648975" y="1004267"/>
              </a:cubicBezTo>
              <a:cubicBezTo>
                <a:pt x="1681697" y="1217196"/>
                <a:pt x="1612447" y="1350873"/>
                <a:pt x="1648975" y="1462525"/>
              </a:cubicBezTo>
              <a:cubicBezTo>
                <a:pt x="1398706" y="1516287"/>
                <a:pt x="1220340" y="1442417"/>
                <a:pt x="1066337" y="1462525"/>
              </a:cubicBezTo>
              <a:cubicBezTo>
                <a:pt x="912334" y="1482633"/>
                <a:pt x="730733" y="1423041"/>
                <a:pt x="500189" y="1462525"/>
              </a:cubicBezTo>
              <a:cubicBezTo>
                <a:pt x="269645" y="1502009"/>
                <a:pt x="190282" y="1404584"/>
                <a:pt x="0" y="1462525"/>
              </a:cubicBezTo>
              <a:cubicBezTo>
                <a:pt x="-14204" y="1313225"/>
                <a:pt x="1540" y="1195389"/>
                <a:pt x="0" y="960391"/>
              </a:cubicBezTo>
              <a:cubicBezTo>
                <a:pt x="-1540" y="725393"/>
                <a:pt x="10671" y="682538"/>
                <a:pt x="0" y="487508"/>
              </a:cubicBezTo>
              <a:cubicBezTo>
                <a:pt x="-10671" y="292478"/>
                <a:pt x="54708" y="173205"/>
                <a:pt x="0" y="0"/>
              </a:cubicBezTo>
              <a:close/>
            </a:path>
          </a:pathLst>
        </a:custGeom>
        <a:solidFill>
          <a:srgbClr val="FFFF00">
            <a:alpha val="34000"/>
          </a:srgbClr>
        </a:solidFill>
        <a:ln w="9525" cap="rnd" cmpd="sng">
          <a:solidFill>
            <a:schemeClr val="accent4">
              <a:lumMod val="40000"/>
              <a:lumOff val="6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fr-FR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cotation</a:t>
          </a:r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: </a:t>
          </a:r>
          <a:b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réponse juste à</a:t>
          </a:r>
          <a:r>
            <a:rPr lang="fr-FR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la question : 1</a:t>
          </a:r>
        </a:p>
        <a:p>
          <a:pPr marL="0" indent="0"/>
          <a:r>
            <a:rPr lang="fr-FR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réponse fausse à la question : 0</a:t>
          </a:r>
        </a:p>
        <a:p>
          <a:pPr marL="0" indent="0"/>
          <a:endParaRPr lang="fr-FR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endParaRPr lang="fr-FR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chronométrer si besoin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128588</xdr:colOff>
      <xdr:row>7</xdr:row>
      <xdr:rowOff>152400</xdr:rowOff>
    </xdr:from>
    <xdr:to>
      <xdr:col>5</xdr:col>
      <xdr:colOff>357188</xdr:colOff>
      <xdr:row>21</xdr:row>
      <xdr:rowOff>52388</xdr:rowOff>
    </xdr:to>
    <xdr:graphicFrame macro="">
      <xdr:nvGraphicFramePr>
        <xdr:cNvPr id="4927" name="Graphique 2">
          <a:extLst>
            <a:ext uri="{FF2B5EF4-FFF2-40B4-BE49-F238E27FC236}">
              <a16:creationId xmlns:a16="http://schemas.microsoft.com/office/drawing/2014/main" id="{4E7CED85-BD09-2689-7A30-9179FFF2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</xdr:row>
      <xdr:rowOff>12700</xdr:rowOff>
    </xdr:from>
    <xdr:to>
      <xdr:col>9</xdr:col>
      <xdr:colOff>581025</xdr:colOff>
      <xdr:row>9</xdr:row>
      <xdr:rowOff>152400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CE3D93E4-2201-C18B-82A0-EEF9390C01EC}"/>
            </a:ext>
          </a:extLst>
        </xdr:cNvPr>
        <xdr:cNvSpPr txBox="1"/>
      </xdr:nvSpPr>
      <xdr:spPr>
        <a:xfrm>
          <a:off x="7251700" y="215900"/>
          <a:ext cx="2222500" cy="2235200"/>
        </a:xfrm>
        <a:custGeom>
          <a:avLst/>
          <a:gdLst>
            <a:gd name="connsiteX0" fmla="*/ 0 w 1892300"/>
            <a:gd name="connsiteY0" fmla="*/ 0 h 1574800"/>
            <a:gd name="connsiteX1" fmla="*/ 510921 w 1892300"/>
            <a:gd name="connsiteY1" fmla="*/ 0 h 1574800"/>
            <a:gd name="connsiteX2" fmla="*/ 1002919 w 1892300"/>
            <a:gd name="connsiteY2" fmla="*/ 0 h 1574800"/>
            <a:gd name="connsiteX3" fmla="*/ 1892300 w 1892300"/>
            <a:gd name="connsiteY3" fmla="*/ 0 h 1574800"/>
            <a:gd name="connsiteX4" fmla="*/ 1892300 w 1892300"/>
            <a:gd name="connsiteY4" fmla="*/ 477689 h 1574800"/>
            <a:gd name="connsiteX5" fmla="*/ 1892300 w 1892300"/>
            <a:gd name="connsiteY5" fmla="*/ 1034119 h 1574800"/>
            <a:gd name="connsiteX6" fmla="*/ 1892300 w 1892300"/>
            <a:gd name="connsiteY6" fmla="*/ 1574800 h 1574800"/>
            <a:gd name="connsiteX7" fmla="*/ 1457071 w 1892300"/>
            <a:gd name="connsiteY7" fmla="*/ 1574800 h 1574800"/>
            <a:gd name="connsiteX8" fmla="*/ 1002919 w 1892300"/>
            <a:gd name="connsiteY8" fmla="*/ 1574800 h 1574800"/>
            <a:gd name="connsiteX9" fmla="*/ 586613 w 1892300"/>
            <a:gd name="connsiteY9" fmla="*/ 1574800 h 1574800"/>
            <a:gd name="connsiteX10" fmla="*/ 0 w 1892300"/>
            <a:gd name="connsiteY10" fmla="*/ 1574800 h 1574800"/>
            <a:gd name="connsiteX11" fmla="*/ 0 w 1892300"/>
            <a:gd name="connsiteY11" fmla="*/ 1034119 h 1574800"/>
            <a:gd name="connsiteX12" fmla="*/ 0 w 1892300"/>
            <a:gd name="connsiteY12" fmla="*/ 556429 h 1574800"/>
            <a:gd name="connsiteX13" fmla="*/ 0 w 1892300"/>
            <a:gd name="connsiteY13" fmla="*/ 0 h 1574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892300" h="1574800" fill="none" extrusionOk="0">
              <a:moveTo>
                <a:pt x="0" y="0"/>
              </a:moveTo>
              <a:cubicBezTo>
                <a:pt x="173814" y="-55874"/>
                <a:pt x="380793" y="7103"/>
                <a:pt x="510921" y="0"/>
              </a:cubicBezTo>
              <a:cubicBezTo>
                <a:pt x="641049" y="-7103"/>
                <a:pt x="817144" y="10092"/>
                <a:pt x="1002919" y="0"/>
              </a:cubicBezTo>
              <a:cubicBezTo>
                <a:pt x="1188694" y="-10092"/>
                <a:pt x="1621787" y="38127"/>
                <a:pt x="1892300" y="0"/>
              </a:cubicBezTo>
              <a:cubicBezTo>
                <a:pt x="1907471" y="155619"/>
                <a:pt x="1881658" y="269411"/>
                <a:pt x="1892300" y="477689"/>
              </a:cubicBezTo>
              <a:cubicBezTo>
                <a:pt x="1902942" y="685967"/>
                <a:pt x="1848862" y="920830"/>
                <a:pt x="1892300" y="1034119"/>
              </a:cubicBezTo>
              <a:cubicBezTo>
                <a:pt x="1935738" y="1147408"/>
                <a:pt x="1843342" y="1361236"/>
                <a:pt x="1892300" y="1574800"/>
              </a:cubicBezTo>
              <a:cubicBezTo>
                <a:pt x="1762355" y="1590255"/>
                <a:pt x="1585910" y="1543111"/>
                <a:pt x="1457071" y="1574800"/>
              </a:cubicBezTo>
              <a:cubicBezTo>
                <a:pt x="1328232" y="1606489"/>
                <a:pt x="1152836" y="1565070"/>
                <a:pt x="1002919" y="1574800"/>
              </a:cubicBezTo>
              <a:cubicBezTo>
                <a:pt x="853002" y="1584530"/>
                <a:pt x="701746" y="1572499"/>
                <a:pt x="586613" y="1574800"/>
              </a:cubicBezTo>
              <a:cubicBezTo>
                <a:pt x="471480" y="1577101"/>
                <a:pt x="250037" y="1572809"/>
                <a:pt x="0" y="1574800"/>
              </a:cubicBezTo>
              <a:cubicBezTo>
                <a:pt x="-53880" y="1312964"/>
                <a:pt x="31781" y="1242447"/>
                <a:pt x="0" y="1034119"/>
              </a:cubicBezTo>
              <a:cubicBezTo>
                <a:pt x="-31781" y="825791"/>
                <a:pt x="39847" y="698253"/>
                <a:pt x="0" y="556429"/>
              </a:cubicBezTo>
              <a:cubicBezTo>
                <a:pt x="-39847" y="414605"/>
                <a:pt x="58891" y="177728"/>
                <a:pt x="0" y="0"/>
              </a:cubicBezTo>
              <a:close/>
            </a:path>
            <a:path w="1892300" h="1574800" stroke="0" extrusionOk="0">
              <a:moveTo>
                <a:pt x="0" y="0"/>
              </a:moveTo>
              <a:cubicBezTo>
                <a:pt x="93113" y="-49552"/>
                <a:pt x="235973" y="2133"/>
                <a:pt x="454152" y="0"/>
              </a:cubicBezTo>
              <a:cubicBezTo>
                <a:pt x="672331" y="-2133"/>
                <a:pt x="773170" y="32690"/>
                <a:pt x="870458" y="0"/>
              </a:cubicBezTo>
              <a:cubicBezTo>
                <a:pt x="967746" y="-32690"/>
                <a:pt x="1214201" y="12997"/>
                <a:pt x="1381379" y="0"/>
              </a:cubicBezTo>
              <a:cubicBezTo>
                <a:pt x="1548557" y="-12997"/>
                <a:pt x="1724649" y="21783"/>
                <a:pt x="1892300" y="0"/>
              </a:cubicBezTo>
              <a:cubicBezTo>
                <a:pt x="1922130" y="149398"/>
                <a:pt x="1874919" y="388903"/>
                <a:pt x="1892300" y="509185"/>
              </a:cubicBezTo>
              <a:cubicBezTo>
                <a:pt x="1909681" y="629468"/>
                <a:pt x="1855837" y="793829"/>
                <a:pt x="1892300" y="1002623"/>
              </a:cubicBezTo>
              <a:cubicBezTo>
                <a:pt x="1928763" y="1211417"/>
                <a:pt x="1852718" y="1459292"/>
                <a:pt x="1892300" y="1574800"/>
              </a:cubicBezTo>
              <a:cubicBezTo>
                <a:pt x="1713051" y="1594061"/>
                <a:pt x="1635773" y="1566451"/>
                <a:pt x="1419225" y="1574800"/>
              </a:cubicBezTo>
              <a:cubicBezTo>
                <a:pt x="1202677" y="1583149"/>
                <a:pt x="1108070" y="1558554"/>
                <a:pt x="1002919" y="1574800"/>
              </a:cubicBezTo>
              <a:cubicBezTo>
                <a:pt x="897768" y="1591046"/>
                <a:pt x="629616" y="1541087"/>
                <a:pt x="529844" y="1574800"/>
              </a:cubicBezTo>
              <a:cubicBezTo>
                <a:pt x="430073" y="1608513"/>
                <a:pt x="235561" y="1519348"/>
                <a:pt x="0" y="1574800"/>
              </a:cubicBezTo>
              <a:cubicBezTo>
                <a:pt x="-6577" y="1462753"/>
                <a:pt x="4452" y="1319678"/>
                <a:pt x="0" y="1065615"/>
              </a:cubicBezTo>
              <a:cubicBezTo>
                <a:pt x="-4452" y="811553"/>
                <a:pt x="59271" y="754097"/>
                <a:pt x="0" y="556429"/>
              </a:cubicBezTo>
              <a:cubicBezTo>
                <a:pt x="-59271" y="358761"/>
                <a:pt x="30832" y="245168"/>
                <a:pt x="0" y="0"/>
              </a:cubicBezTo>
              <a:close/>
            </a:path>
          </a:pathLst>
        </a:custGeom>
        <a:solidFill>
          <a:srgbClr val="FFFF00">
            <a:alpha val="34000"/>
          </a:srgbClr>
        </a:solidFill>
        <a:ln w="9525" cap="rnd" cmpd="sng">
          <a:solidFill>
            <a:schemeClr val="accent4">
              <a:lumMod val="40000"/>
              <a:lumOff val="6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➡️ rentrer les scores de</a:t>
          </a:r>
          <a:r>
            <a:rPr lang="fr-FR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passation dans l'onglet de passation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/>
        </a:p>
        <a:p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➡️ les scores sont reportés</a:t>
          </a:r>
          <a:r>
            <a:rPr lang="fr-FR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automatiquement dans ce tableau </a:t>
          </a:r>
          <a:endParaRPr lang="fr-FR"/>
        </a:p>
        <a:p>
          <a:endParaRPr lang="fr-FR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➡️ le graphique</a:t>
          </a:r>
          <a:r>
            <a:rPr lang="fr-FR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est généré à partir des scores de ce tableau</a:t>
          </a:r>
          <a:endParaRPr lang="fr-FR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76200</xdr:rowOff>
    </xdr:from>
    <xdr:to>
      <xdr:col>8</xdr:col>
      <xdr:colOff>28575</xdr:colOff>
      <xdr:row>51</xdr:row>
      <xdr:rowOff>123825</xdr:rowOff>
    </xdr:to>
    <xdr:pic>
      <xdr:nvPicPr>
        <xdr:cNvPr id="88215" name="Image 2">
          <a:extLst>
            <a:ext uri="{FF2B5EF4-FFF2-40B4-BE49-F238E27FC236}">
              <a16:creationId xmlns:a16="http://schemas.microsoft.com/office/drawing/2014/main" id="{3A350F3B-AA18-298E-C79F-D3F5725C8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050"/>
          <a:ext cx="6400800" cy="904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6</xdr:row>
      <xdr:rowOff>23813</xdr:rowOff>
    </xdr:from>
    <xdr:to>
      <xdr:col>16</xdr:col>
      <xdr:colOff>581025</xdr:colOff>
      <xdr:row>51</xdr:row>
      <xdr:rowOff>100013</xdr:rowOff>
    </xdr:to>
    <xdr:pic>
      <xdr:nvPicPr>
        <xdr:cNvPr id="88216" name="Image 4">
          <a:extLst>
            <a:ext uri="{FF2B5EF4-FFF2-40B4-BE49-F238E27FC236}">
              <a16:creationId xmlns:a16="http://schemas.microsoft.com/office/drawing/2014/main" id="{00D481B8-366B-5EE6-5613-97DC92725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490663"/>
          <a:ext cx="6424613" cy="907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61913</xdr:rowOff>
    </xdr:from>
    <xdr:to>
      <xdr:col>8</xdr:col>
      <xdr:colOff>323850</xdr:colOff>
      <xdr:row>79</xdr:row>
      <xdr:rowOff>185738</xdr:rowOff>
    </xdr:to>
    <xdr:pic>
      <xdr:nvPicPr>
        <xdr:cNvPr id="88217" name="Image 6">
          <a:extLst>
            <a:ext uri="{FF2B5EF4-FFF2-40B4-BE49-F238E27FC236}">
              <a16:creationId xmlns:a16="http://schemas.microsoft.com/office/drawing/2014/main" id="{F2551E08-AF0D-9513-55AF-9E4007D32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30013"/>
          <a:ext cx="6696075" cy="472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56</xdr:row>
      <xdr:rowOff>100013</xdr:rowOff>
    </xdr:from>
    <xdr:to>
      <xdr:col>18</xdr:col>
      <xdr:colOff>52388</xdr:colOff>
      <xdr:row>83</xdr:row>
      <xdr:rowOff>61913</xdr:rowOff>
    </xdr:to>
    <xdr:pic>
      <xdr:nvPicPr>
        <xdr:cNvPr id="88218" name="Image 8">
          <a:extLst>
            <a:ext uri="{FF2B5EF4-FFF2-40B4-BE49-F238E27FC236}">
              <a16:creationId xmlns:a16="http://schemas.microsoft.com/office/drawing/2014/main" id="{C5FD357A-E3F7-4FB6-13F1-55319F484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1568113"/>
          <a:ext cx="7610475" cy="536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coledecrevette.fr/wp-content/uploads/2019/03/KkEy-NFNAhHNI9N60a-yhOW7ZE0affiches-film-1.pdf" TargetMode="External"/><Relationship Id="rId2" Type="http://schemas.openxmlformats.org/officeDocument/2006/relationships/hyperlink" Target="https://www.ecoledecrevette.fr/wp-content/uploads/2019/03/WEX1o7GarNOPUR6hDAa_r96NE-U.pdf" TargetMode="External"/><Relationship Id="rId1" Type="http://schemas.openxmlformats.org/officeDocument/2006/relationships/hyperlink" Target="https://www.ecoledecrevette.fr/wp-content/uploads/2019/03/cRa_hG33rArJe_XGWsoStxXQo2g.pdf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56"/>
  <sheetViews>
    <sheetView tabSelected="1" zoomScale="70" zoomScaleNormal="70" workbookViewId="0">
      <selection activeCell="G11" sqref="G11"/>
    </sheetView>
  </sheetViews>
  <sheetFormatPr baseColWidth="10" defaultRowHeight="15.75" x14ac:dyDescent="0.5"/>
  <cols>
    <col min="1" max="1" width="12.5" style="3" customWidth="1"/>
    <col min="2" max="3" width="18" customWidth="1"/>
  </cols>
  <sheetData>
    <row r="1" spans="1:15" ht="16.149999999999999" thickBot="1" x14ac:dyDescent="0.55000000000000004"/>
    <row r="2" spans="1:15" ht="18.399999999999999" thickBot="1" x14ac:dyDescent="0.6">
      <c r="A2" s="29"/>
      <c r="B2" s="30" t="s">
        <v>21</v>
      </c>
      <c r="C2" s="30" t="s">
        <v>24</v>
      </c>
      <c r="E2" s="33" t="s">
        <v>19</v>
      </c>
      <c r="F2" s="34" t="s">
        <v>32</v>
      </c>
      <c r="G2" s="35"/>
      <c r="H2" s="35"/>
      <c r="I2" s="35"/>
      <c r="J2" s="35"/>
      <c r="K2" s="35"/>
      <c r="L2" s="35"/>
      <c r="M2" s="35"/>
      <c r="N2" s="35"/>
      <c r="O2" s="36"/>
    </row>
    <row r="3" spans="1:15" ht="18" x14ac:dyDescent="0.55000000000000004">
      <c r="A3" s="30">
        <v>1</v>
      </c>
      <c r="B3" s="31" t="s">
        <v>55</v>
      </c>
      <c r="C3" s="31"/>
    </row>
    <row r="4" spans="1:15" ht="18" x14ac:dyDescent="0.55000000000000004">
      <c r="A4" s="30">
        <v>2</v>
      </c>
      <c r="B4" s="31" t="s">
        <v>56</v>
      </c>
      <c r="C4" s="31"/>
      <c r="E4" s="40" t="s">
        <v>43</v>
      </c>
    </row>
    <row r="5" spans="1:15" ht="18" x14ac:dyDescent="0.55000000000000004">
      <c r="A5" s="30">
        <v>3</v>
      </c>
      <c r="B5" s="31" t="s">
        <v>57</v>
      </c>
      <c r="C5" s="31"/>
      <c r="E5" s="41"/>
    </row>
    <row r="6" spans="1:15" ht="18" x14ac:dyDescent="0.55000000000000004">
      <c r="A6" s="30">
        <v>4</v>
      </c>
      <c r="B6" s="31" t="s">
        <v>58</v>
      </c>
      <c r="C6" s="31"/>
      <c r="E6" s="42" t="s">
        <v>33</v>
      </c>
    </row>
    <row r="7" spans="1:15" ht="18" x14ac:dyDescent="0.55000000000000004">
      <c r="A7" s="30">
        <v>5</v>
      </c>
      <c r="B7" s="31" t="s">
        <v>59</v>
      </c>
      <c r="C7" s="31"/>
      <c r="E7" s="42"/>
    </row>
    <row r="8" spans="1:15" ht="18" x14ac:dyDescent="0.55000000000000004">
      <c r="A8" s="30">
        <v>6</v>
      </c>
      <c r="B8" s="31" t="s">
        <v>60</v>
      </c>
      <c r="C8" s="32"/>
      <c r="E8" s="43" t="s">
        <v>20</v>
      </c>
    </row>
    <row r="9" spans="1:15" ht="18" x14ac:dyDescent="0.55000000000000004">
      <c r="A9" s="24"/>
      <c r="B9" s="46" t="s">
        <v>61</v>
      </c>
      <c r="E9" s="44" t="s">
        <v>62</v>
      </c>
      <c r="G9" s="45" t="s">
        <v>63</v>
      </c>
    </row>
    <row r="10" spans="1:15" ht="18" x14ac:dyDescent="0.55000000000000004">
      <c r="A10"/>
      <c r="E10" s="44" t="s">
        <v>64</v>
      </c>
      <c r="G10" s="45" t="s">
        <v>67</v>
      </c>
    </row>
    <row r="11" spans="1:15" ht="18" x14ac:dyDescent="0.55000000000000004">
      <c r="A11"/>
      <c r="E11" s="41"/>
    </row>
    <row r="12" spans="1:15" ht="18" x14ac:dyDescent="0.55000000000000004">
      <c r="A12"/>
      <c r="E12" s="41" t="s">
        <v>65</v>
      </c>
    </row>
    <row r="13" spans="1:15" x14ac:dyDescent="0.5">
      <c r="A13"/>
    </row>
    <row r="14" spans="1:15" ht="18" x14ac:dyDescent="0.55000000000000004">
      <c r="A14"/>
      <c r="E14" s="41" t="s">
        <v>45</v>
      </c>
    </row>
    <row r="15" spans="1:15" ht="18" x14ac:dyDescent="0.55000000000000004">
      <c r="A15"/>
      <c r="E15" s="45" t="s">
        <v>66</v>
      </c>
    </row>
    <row r="16" spans="1:15" ht="18" x14ac:dyDescent="0.55000000000000004">
      <c r="A16"/>
      <c r="E16" s="45" t="s">
        <v>44</v>
      </c>
    </row>
    <row r="17" spans="1:3" x14ac:dyDescent="0.5">
      <c r="A17"/>
    </row>
    <row r="18" spans="1:3" x14ac:dyDescent="0.5">
      <c r="A18"/>
    </row>
    <row r="19" spans="1:3" x14ac:dyDescent="0.5">
      <c r="A19"/>
    </row>
    <row r="20" spans="1:3" x14ac:dyDescent="0.5">
      <c r="A20"/>
    </row>
    <row r="21" spans="1:3" x14ac:dyDescent="0.5">
      <c r="A21"/>
    </row>
    <row r="22" spans="1:3" x14ac:dyDescent="0.5">
      <c r="A22"/>
    </row>
    <row r="23" spans="1:3" ht="18" x14ac:dyDescent="0.55000000000000004">
      <c r="B23" s="25"/>
      <c r="C23" s="26"/>
    </row>
    <row r="24" spans="1:3" ht="18" x14ac:dyDescent="0.55000000000000004">
      <c r="B24" s="25"/>
      <c r="C24" s="26"/>
    </row>
    <row r="25" spans="1:3" ht="18" x14ac:dyDescent="0.55000000000000004">
      <c r="B25" s="25"/>
      <c r="C25" s="26"/>
    </row>
    <row r="26" spans="1:3" ht="18" x14ac:dyDescent="0.55000000000000004">
      <c r="B26" s="25"/>
      <c r="C26" s="26"/>
    </row>
    <row r="27" spans="1:3" ht="18" x14ac:dyDescent="0.55000000000000004">
      <c r="C27" s="26"/>
    </row>
    <row r="28" spans="1:3" x14ac:dyDescent="0.5">
      <c r="C28" s="1"/>
    </row>
    <row r="29" spans="1:3" ht="18" x14ac:dyDescent="0.55000000000000004">
      <c r="C29" s="26"/>
    </row>
    <row r="30" spans="1:3" ht="18" x14ac:dyDescent="0.55000000000000004">
      <c r="C30" s="26"/>
    </row>
    <row r="31" spans="1:3" x14ac:dyDescent="0.5">
      <c r="C31" s="1"/>
    </row>
    <row r="34" spans="3:3" x14ac:dyDescent="0.5">
      <c r="C34" s="1"/>
    </row>
    <row r="35" spans="3:3" x14ac:dyDescent="0.5">
      <c r="C35" s="1"/>
    </row>
    <row r="36" spans="3:3" x14ac:dyDescent="0.5">
      <c r="C36" s="1"/>
    </row>
    <row r="37" spans="3:3" x14ac:dyDescent="0.5">
      <c r="C37" s="1"/>
    </row>
    <row r="38" spans="3:3" x14ac:dyDescent="0.5">
      <c r="C38" s="1"/>
    </row>
    <row r="39" spans="3:3" x14ac:dyDescent="0.5">
      <c r="C39" s="1"/>
    </row>
    <row r="40" spans="3:3" x14ac:dyDescent="0.5">
      <c r="C40" s="1"/>
    </row>
    <row r="41" spans="3:3" x14ac:dyDescent="0.5">
      <c r="C41" s="1"/>
    </row>
    <row r="42" spans="3:3" x14ac:dyDescent="0.5">
      <c r="C42" s="1"/>
    </row>
    <row r="43" spans="3:3" x14ac:dyDescent="0.5">
      <c r="C43" s="1"/>
    </row>
    <row r="44" spans="3:3" x14ac:dyDescent="0.5">
      <c r="C44" s="1"/>
    </row>
    <row r="45" spans="3:3" x14ac:dyDescent="0.5">
      <c r="C45" s="1"/>
    </row>
    <row r="46" spans="3:3" x14ac:dyDescent="0.5">
      <c r="C46" s="1"/>
    </row>
    <row r="47" spans="3:3" x14ac:dyDescent="0.5">
      <c r="C47" s="1"/>
    </row>
    <row r="48" spans="3:3" x14ac:dyDescent="0.5">
      <c r="C48" s="1"/>
    </row>
    <row r="49" spans="3:3" x14ac:dyDescent="0.5">
      <c r="C49" s="1"/>
    </row>
    <row r="50" spans="3:3" x14ac:dyDescent="0.5">
      <c r="C50" s="1"/>
    </row>
    <row r="51" spans="3:3" x14ac:dyDescent="0.5">
      <c r="C51" s="1"/>
    </row>
    <row r="52" spans="3:3" x14ac:dyDescent="0.5">
      <c r="C52" s="1"/>
    </row>
    <row r="53" spans="3:3" x14ac:dyDescent="0.5">
      <c r="C53" s="1"/>
    </row>
    <row r="54" spans="3:3" x14ac:dyDescent="0.5">
      <c r="C54" s="1"/>
    </row>
    <row r="55" spans="3:3" x14ac:dyDescent="0.5">
      <c r="C55" s="1"/>
    </row>
    <row r="56" spans="3:3" x14ac:dyDescent="0.5">
      <c r="C56" s="1"/>
    </row>
  </sheetData>
  <phoneticPr fontId="11" type="noConversion"/>
  <pageMargins left="0.7" right="0.7" top="0.75" bottom="0.75" header="0.3" footer="0.3"/>
  <pageSetup paperSize="9" scale="55" orientation="landscape" horizontalDpi="0" verticalDpi="0"/>
  <headerFooter>
    <oddHeader>&amp;L&amp;"Calibri,Normal"&amp;K000000&amp;F&amp;C&amp;"Calibri,Normal"&amp;K000000&amp;A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2:K24"/>
  <sheetViews>
    <sheetView zoomScale="71" zoomScaleNormal="71" workbookViewId="0">
      <selection activeCell="H11" sqref="H11"/>
    </sheetView>
  </sheetViews>
  <sheetFormatPr baseColWidth="10" defaultRowHeight="15.75" x14ac:dyDescent="0.5"/>
  <cols>
    <col min="1" max="1" width="4" customWidth="1"/>
    <col min="2" max="2" width="13.5" style="27" customWidth="1"/>
    <col min="3" max="6" width="19" customWidth="1"/>
    <col min="7" max="7" width="4.3125" customWidth="1"/>
  </cols>
  <sheetData>
    <row r="2" spans="1:11" ht="47.25" x14ac:dyDescent="0.5">
      <c r="A2" s="51" t="s">
        <v>21</v>
      </c>
      <c r="B2" s="52"/>
      <c r="C2" s="6" t="s">
        <v>47</v>
      </c>
      <c r="D2" s="6" t="s">
        <v>48</v>
      </c>
      <c r="E2" s="6" t="s">
        <v>49</v>
      </c>
      <c r="F2" s="6" t="s">
        <v>50</v>
      </c>
      <c r="K2" s="2"/>
    </row>
    <row r="3" spans="1:11" ht="31.5" customHeight="1" x14ac:dyDescent="0.5">
      <c r="C3" s="7" t="s">
        <v>2</v>
      </c>
      <c r="D3" s="7" t="s">
        <v>2</v>
      </c>
      <c r="E3" s="7" t="s">
        <v>2</v>
      </c>
      <c r="F3" s="7" t="s">
        <v>2</v>
      </c>
      <c r="H3" s="49" t="s">
        <v>68</v>
      </c>
      <c r="I3" s="49"/>
    </row>
    <row r="4" spans="1:11" ht="26" customHeight="1" x14ac:dyDescent="0.5">
      <c r="A4" s="4">
        <v>1</v>
      </c>
      <c r="B4" s="28" t="s">
        <v>55</v>
      </c>
      <c r="C4" s="5">
        <v>1</v>
      </c>
      <c r="D4" s="5">
        <v>1</v>
      </c>
      <c r="E4" s="5">
        <v>1</v>
      </c>
      <c r="F4" s="5">
        <v>1</v>
      </c>
      <c r="H4" s="2"/>
    </row>
    <row r="5" spans="1:11" ht="26" customHeight="1" x14ac:dyDescent="0.5">
      <c r="A5" s="4">
        <v>2</v>
      </c>
      <c r="B5" s="28" t="s">
        <v>56</v>
      </c>
      <c r="C5" s="5">
        <v>0</v>
      </c>
      <c r="D5" s="5">
        <v>0</v>
      </c>
      <c r="E5" s="5">
        <v>1</v>
      </c>
      <c r="F5" s="5">
        <v>1</v>
      </c>
    </row>
    <row r="6" spans="1:11" ht="26" customHeight="1" x14ac:dyDescent="0.5">
      <c r="A6" s="4">
        <v>3</v>
      </c>
      <c r="B6" s="28" t="s">
        <v>57</v>
      </c>
      <c r="C6" s="5">
        <v>0</v>
      </c>
      <c r="D6" s="5">
        <v>0</v>
      </c>
      <c r="E6" s="5">
        <v>1</v>
      </c>
      <c r="F6" s="5">
        <v>1</v>
      </c>
    </row>
    <row r="7" spans="1:11" ht="26" customHeight="1" x14ac:dyDescent="0.5">
      <c r="A7" s="4">
        <v>4</v>
      </c>
      <c r="B7" s="28" t="s">
        <v>58</v>
      </c>
      <c r="C7" s="5">
        <v>0</v>
      </c>
      <c r="D7" s="5">
        <v>0</v>
      </c>
      <c r="E7" s="5">
        <v>1</v>
      </c>
      <c r="F7" s="5">
        <v>1</v>
      </c>
    </row>
    <row r="8" spans="1:11" ht="26" customHeight="1" x14ac:dyDescent="0.5">
      <c r="A8" s="4">
        <v>5</v>
      </c>
      <c r="B8" s="28" t="s">
        <v>59</v>
      </c>
      <c r="C8" s="5">
        <v>1</v>
      </c>
      <c r="D8" s="5">
        <v>1</v>
      </c>
      <c r="E8" s="5">
        <v>0</v>
      </c>
      <c r="F8" s="5">
        <v>1</v>
      </c>
    </row>
    <row r="9" spans="1:11" ht="26" customHeight="1" x14ac:dyDescent="0.5">
      <c r="A9" s="4">
        <v>6</v>
      </c>
      <c r="B9" s="28" t="s">
        <v>60</v>
      </c>
      <c r="C9" s="5">
        <v>0</v>
      </c>
      <c r="D9" s="5">
        <v>0</v>
      </c>
      <c r="E9" s="5">
        <v>1</v>
      </c>
      <c r="F9" s="5">
        <v>1</v>
      </c>
    </row>
    <row r="10" spans="1:11" ht="25.05" customHeight="1" x14ac:dyDescent="0.5">
      <c r="A10" s="50" t="s">
        <v>46</v>
      </c>
      <c r="B10" s="50"/>
      <c r="C10" s="47">
        <f>SUM(C4:C9)</f>
        <v>2</v>
      </c>
      <c r="D10" s="47">
        <f>SUM(D4:D9)</f>
        <v>2</v>
      </c>
      <c r="E10" s="47">
        <f>SUM(E4:E9)</f>
        <v>5</v>
      </c>
      <c r="F10" s="47">
        <f>SUM(F4:F9)</f>
        <v>6</v>
      </c>
    </row>
    <row r="11" spans="1:11" ht="25.05" customHeight="1" x14ac:dyDescent="0.5">
      <c r="A11" s="48" t="s">
        <v>3</v>
      </c>
      <c r="B11" s="48"/>
      <c r="C11" s="15"/>
      <c r="D11" s="15"/>
      <c r="E11" s="15"/>
      <c r="F11" s="15"/>
    </row>
    <row r="14" spans="1:11" ht="31.5" x14ac:dyDescent="0.5">
      <c r="A14" s="51" t="s">
        <v>24</v>
      </c>
      <c r="B14" s="52"/>
      <c r="C14" s="6" t="s">
        <v>0</v>
      </c>
      <c r="D14" s="6" t="s">
        <v>1</v>
      </c>
      <c r="E14" s="6" t="s">
        <v>5</v>
      </c>
      <c r="F14" s="6" t="s">
        <v>4</v>
      </c>
    </row>
    <row r="15" spans="1:11" x14ac:dyDescent="0.5">
      <c r="C15" s="7" t="s">
        <v>2</v>
      </c>
      <c r="D15" s="7" t="s">
        <v>2</v>
      </c>
      <c r="E15" s="7" t="s">
        <v>2</v>
      </c>
      <c r="F15" s="7" t="s">
        <v>2</v>
      </c>
    </row>
    <row r="16" spans="1:11" ht="26" customHeight="1" x14ac:dyDescent="0.5">
      <c r="A16" s="4">
        <v>1</v>
      </c>
      <c r="B16" s="28"/>
      <c r="C16" s="5"/>
      <c r="D16" s="5"/>
      <c r="E16" s="5"/>
      <c r="F16" s="5"/>
    </row>
    <row r="17" spans="1:8" ht="26" customHeight="1" x14ac:dyDescent="0.5">
      <c r="A17" s="4">
        <v>2</v>
      </c>
      <c r="B17" s="28"/>
      <c r="C17" s="5"/>
      <c r="D17" s="5"/>
      <c r="E17" s="5"/>
      <c r="F17" s="5"/>
    </row>
    <row r="18" spans="1:8" ht="26" customHeight="1" x14ac:dyDescent="0.5">
      <c r="A18" s="4">
        <v>3</v>
      </c>
      <c r="B18" s="28"/>
      <c r="C18" s="5"/>
      <c r="D18" s="5"/>
      <c r="E18" s="5"/>
      <c r="F18" s="5"/>
    </row>
    <row r="19" spans="1:8" ht="26" customHeight="1" x14ac:dyDescent="0.5">
      <c r="A19" s="4">
        <v>4</v>
      </c>
      <c r="B19" s="28"/>
      <c r="C19" s="5"/>
      <c r="D19" s="5"/>
      <c r="E19" s="5"/>
      <c r="F19" s="5"/>
    </row>
    <row r="20" spans="1:8" ht="26" customHeight="1" x14ac:dyDescent="0.5">
      <c r="A20" s="4">
        <v>5</v>
      </c>
      <c r="B20" s="28"/>
      <c r="C20" s="5"/>
      <c r="D20" s="5"/>
      <c r="E20" s="5"/>
      <c r="F20" s="5"/>
    </row>
    <row r="21" spans="1:8" ht="26" customHeight="1" x14ac:dyDescent="0.5">
      <c r="A21" s="4">
        <v>6</v>
      </c>
      <c r="B21" s="28"/>
      <c r="C21" s="5"/>
      <c r="D21" s="5"/>
      <c r="E21" s="5"/>
      <c r="F21" s="5"/>
    </row>
    <row r="22" spans="1:8" ht="26" customHeight="1" x14ac:dyDescent="0.5">
      <c r="A22" s="48" t="s">
        <v>46</v>
      </c>
      <c r="B22" s="48"/>
      <c r="C22" s="5">
        <f>SUM(C16:C21)</f>
        <v>0</v>
      </c>
      <c r="D22" s="5">
        <f>SUM(D16:D21)</f>
        <v>0</v>
      </c>
      <c r="E22" s="5">
        <f>SUM(E16:E21)</f>
        <v>0</v>
      </c>
      <c r="F22" s="5">
        <f>SUM(F16:F21)</f>
        <v>0</v>
      </c>
      <c r="G22" s="16"/>
      <c r="H22" s="14"/>
    </row>
    <row r="23" spans="1:8" ht="26" customHeight="1" x14ac:dyDescent="0.5">
      <c r="A23" s="48" t="s">
        <v>3</v>
      </c>
      <c r="B23" s="48"/>
      <c r="C23" s="15"/>
      <c r="D23" s="15"/>
      <c r="E23" s="15"/>
      <c r="F23" s="15"/>
    </row>
    <row r="24" spans="1:8" x14ac:dyDescent="0.5">
      <c r="C24" s="3"/>
      <c r="D24" s="3"/>
      <c r="E24" s="3"/>
      <c r="F24" s="3"/>
    </row>
  </sheetData>
  <mergeCells count="7">
    <mergeCell ref="A23:B23"/>
    <mergeCell ref="H3:I3"/>
    <mergeCell ref="A10:B10"/>
    <mergeCell ref="A11:B11"/>
    <mergeCell ref="A2:B2"/>
    <mergeCell ref="A14:B14"/>
    <mergeCell ref="A22:B22"/>
  </mergeCells>
  <phoneticPr fontId="12" type="noConversion"/>
  <pageMargins left="0.7" right="0.7" top="1" bottom="0.75" header="0.3" footer="0.3"/>
  <pageSetup paperSize="9" scale="68" orientation="portrait" horizontalDpi="4294967294" verticalDpi="0" r:id="rId1"/>
  <headerFooter>
    <oddHeader>&amp;L&amp;"Calibri,Normal"&amp;K000000&amp;F&amp;C&amp;"Calibri,Normal"&amp;K000000&amp;A</oddHeader>
  </headerFooter>
  <rowBreaks count="1" manualBreakCount="1">
    <brk id="1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2:I55"/>
  <sheetViews>
    <sheetView zoomScale="78" zoomScaleNormal="78" workbookViewId="0">
      <selection activeCell="B25" sqref="B25"/>
    </sheetView>
  </sheetViews>
  <sheetFormatPr baseColWidth="10" defaultRowHeight="15.75" x14ac:dyDescent="0.5"/>
  <cols>
    <col min="1" max="1" width="4" customWidth="1"/>
    <col min="2" max="2" width="14.8125" style="3" customWidth="1"/>
    <col min="3" max="6" width="19" customWidth="1"/>
    <col min="7" max="7" width="4.3125" customWidth="1"/>
  </cols>
  <sheetData>
    <row r="2" spans="1:6" ht="31.5" x14ac:dyDescent="0.5">
      <c r="A2" s="51"/>
      <c r="B2" s="52"/>
      <c r="C2" s="6" t="s">
        <v>0</v>
      </c>
      <c r="D2" s="6" t="s">
        <v>1</v>
      </c>
      <c r="E2" s="6" t="s">
        <v>5</v>
      </c>
      <c r="F2" s="6" t="s">
        <v>4</v>
      </c>
    </row>
    <row r="3" spans="1:6" ht="25.05" customHeight="1" x14ac:dyDescent="0.5">
      <c r="A3" s="59" t="s">
        <v>22</v>
      </c>
      <c r="B3" s="59"/>
      <c r="C3" s="17">
        <f>passation!C10</f>
        <v>2</v>
      </c>
      <c r="D3" s="17">
        <f>passation!D10</f>
        <v>2</v>
      </c>
      <c r="E3" s="17">
        <f>passation!E10</f>
        <v>5</v>
      </c>
      <c r="F3" s="17">
        <f>passation!F10</f>
        <v>6</v>
      </c>
    </row>
    <row r="4" spans="1:6" ht="26" customHeight="1" x14ac:dyDescent="0.5">
      <c r="A4" s="59" t="s">
        <v>25</v>
      </c>
      <c r="B4" s="59"/>
      <c r="C4" s="17">
        <f>passation!C22</f>
        <v>0</v>
      </c>
      <c r="D4" s="17">
        <f>passation!D22</f>
        <v>0</v>
      </c>
      <c r="E4" s="17">
        <f>passation!E22</f>
        <v>0</v>
      </c>
      <c r="F4" s="17">
        <f>passation!F22</f>
        <v>0</v>
      </c>
    </row>
    <row r="24" spans="1:9" ht="21" x14ac:dyDescent="0.65">
      <c r="A24" s="19"/>
      <c r="B24" s="20" t="s">
        <v>51</v>
      </c>
      <c r="C24" s="21"/>
      <c r="D24" s="22"/>
      <c r="E24" s="22"/>
      <c r="F24" s="22"/>
      <c r="G24" s="22"/>
      <c r="H24" s="22"/>
      <c r="I24" s="23"/>
    </row>
    <row r="25" spans="1:9" x14ac:dyDescent="0.5">
      <c r="B25"/>
    </row>
    <row r="26" spans="1:9" x14ac:dyDescent="0.5">
      <c r="B26"/>
      <c r="D26" s="53" t="s">
        <v>6</v>
      </c>
      <c r="E26" s="53"/>
    </row>
    <row r="27" spans="1:9" x14ac:dyDescent="0.5">
      <c r="B27" s="14"/>
      <c r="C27" s="8"/>
      <c r="D27" s="9" t="s">
        <v>7</v>
      </c>
      <c r="E27" s="9" t="s">
        <v>8</v>
      </c>
    </row>
    <row r="28" spans="1:9" x14ac:dyDescent="0.5">
      <c r="A28" s="54" t="s">
        <v>9</v>
      </c>
      <c r="B28" s="55"/>
      <c r="C28" s="10" t="s">
        <v>8</v>
      </c>
      <c r="D28" s="37" t="s">
        <v>28</v>
      </c>
      <c r="E28" s="37" t="s">
        <v>29</v>
      </c>
    </row>
    <row r="29" spans="1:9" x14ac:dyDescent="0.5">
      <c r="A29" s="56"/>
      <c r="B29" s="57"/>
      <c r="C29" s="11" t="s">
        <v>7</v>
      </c>
      <c r="D29" s="37" t="s">
        <v>30</v>
      </c>
      <c r="E29" s="37" t="s">
        <v>31</v>
      </c>
    </row>
    <row r="30" spans="1:9" x14ac:dyDescent="0.5">
      <c r="B30"/>
    </row>
    <row r="31" spans="1:9" x14ac:dyDescent="0.5">
      <c r="B31"/>
    </row>
    <row r="32" spans="1:9" x14ac:dyDescent="0.5">
      <c r="B32"/>
      <c r="D32" s="12" t="s">
        <v>10</v>
      </c>
      <c r="E32" s="13" t="e">
        <f>(((ABS(D28-E29))-1)*((ABS(D28-E29))-1))/(D28+E29)</f>
        <v>#VALUE!</v>
      </c>
      <c r="F32" s="58" t="e">
        <f>IF((E32&gt;3.84),"Significatif","Non significatif")</f>
        <v>#VALUE!</v>
      </c>
      <c r="G32" s="58"/>
    </row>
    <row r="33" spans="1:9" x14ac:dyDescent="0.5">
      <c r="B33"/>
    </row>
    <row r="34" spans="1:9" x14ac:dyDescent="0.5">
      <c r="B34" s="18" t="s">
        <v>23</v>
      </c>
    </row>
    <row r="35" spans="1:9" x14ac:dyDescent="0.5">
      <c r="B35" s="3" t="s">
        <v>11</v>
      </c>
      <c r="C35" t="s">
        <v>12</v>
      </c>
    </row>
    <row r="36" spans="1:9" x14ac:dyDescent="0.5">
      <c r="B36" s="3" t="s">
        <v>13</v>
      </c>
      <c r="C36" t="s">
        <v>14</v>
      </c>
    </row>
    <row r="37" spans="1:9" x14ac:dyDescent="0.5">
      <c r="B37" s="3" t="s">
        <v>15</v>
      </c>
      <c r="C37" t="s">
        <v>16</v>
      </c>
    </row>
    <row r="38" spans="1:9" x14ac:dyDescent="0.5">
      <c r="B38" s="3" t="s">
        <v>17</v>
      </c>
      <c r="C38" t="s">
        <v>18</v>
      </c>
    </row>
    <row r="41" spans="1:9" ht="21" x14ac:dyDescent="0.65">
      <c r="A41" s="19"/>
      <c r="B41" s="20" t="s">
        <v>26</v>
      </c>
      <c r="C41" s="21"/>
      <c r="D41" s="22"/>
      <c r="E41" s="22"/>
      <c r="F41" s="22"/>
      <c r="G41" s="22"/>
      <c r="H41" s="22"/>
      <c r="I41" s="23"/>
    </row>
    <row r="42" spans="1:9" x14ac:dyDescent="0.5">
      <c r="B42"/>
    </row>
    <row r="43" spans="1:9" x14ac:dyDescent="0.5">
      <c r="B43"/>
      <c r="D43" s="53" t="s">
        <v>6</v>
      </c>
      <c r="E43" s="53"/>
    </row>
    <row r="44" spans="1:9" x14ac:dyDescent="0.5">
      <c r="B44" s="14"/>
      <c r="C44" s="8"/>
      <c r="D44" s="9" t="s">
        <v>7</v>
      </c>
      <c r="E44" s="9" t="s">
        <v>8</v>
      </c>
    </row>
    <row r="45" spans="1:9" x14ac:dyDescent="0.5">
      <c r="A45" s="54" t="s">
        <v>9</v>
      </c>
      <c r="B45" s="55"/>
      <c r="C45" s="10" t="s">
        <v>8</v>
      </c>
      <c r="D45" s="37" t="s">
        <v>28</v>
      </c>
      <c r="E45" s="37" t="s">
        <v>29</v>
      </c>
    </row>
    <row r="46" spans="1:9" x14ac:dyDescent="0.5">
      <c r="A46" s="56"/>
      <c r="B46" s="57"/>
      <c r="C46" s="11" t="s">
        <v>7</v>
      </c>
      <c r="D46" s="37" t="s">
        <v>30</v>
      </c>
      <c r="E46" s="37" t="s">
        <v>31</v>
      </c>
    </row>
    <row r="47" spans="1:9" x14ac:dyDescent="0.5">
      <c r="B47"/>
    </row>
    <row r="48" spans="1:9" x14ac:dyDescent="0.5">
      <c r="B48"/>
    </row>
    <row r="49" spans="2:7" x14ac:dyDescent="0.5">
      <c r="B49"/>
      <c r="D49" s="12" t="s">
        <v>10</v>
      </c>
      <c r="E49" s="13" t="e">
        <f>(((ABS(D45-E46))-1)*((ABS(D45-E46))-1))/(D45+E46)</f>
        <v>#VALUE!</v>
      </c>
      <c r="F49" s="58" t="e">
        <f>IF((E49&gt;3.84),"Significatif","Non significatif")</f>
        <v>#VALUE!</v>
      </c>
      <c r="G49" s="58"/>
    </row>
    <row r="50" spans="2:7" x14ac:dyDescent="0.5">
      <c r="B50"/>
    </row>
    <row r="51" spans="2:7" x14ac:dyDescent="0.5">
      <c r="B51" s="18" t="s">
        <v>27</v>
      </c>
    </row>
    <row r="52" spans="2:7" x14ac:dyDescent="0.5">
      <c r="B52" s="3" t="s">
        <v>11</v>
      </c>
      <c r="C52" t="s">
        <v>12</v>
      </c>
    </row>
    <row r="53" spans="2:7" x14ac:dyDescent="0.5">
      <c r="B53" s="3" t="s">
        <v>13</v>
      </c>
      <c r="C53" t="s">
        <v>14</v>
      </c>
    </row>
    <row r="54" spans="2:7" x14ac:dyDescent="0.5">
      <c r="B54" s="3" t="s">
        <v>15</v>
      </c>
      <c r="C54" t="s">
        <v>16</v>
      </c>
    </row>
    <row r="55" spans="2:7" x14ac:dyDescent="0.5">
      <c r="B55" s="3" t="s">
        <v>17</v>
      </c>
      <c r="C55" t="s">
        <v>18</v>
      </c>
    </row>
  </sheetData>
  <mergeCells count="9">
    <mergeCell ref="D43:E43"/>
    <mergeCell ref="A45:B46"/>
    <mergeCell ref="F49:G49"/>
    <mergeCell ref="A2:B2"/>
    <mergeCell ref="A3:B3"/>
    <mergeCell ref="A4:B4"/>
    <mergeCell ref="D26:E26"/>
    <mergeCell ref="F32:G32"/>
    <mergeCell ref="A28:B29"/>
  </mergeCells>
  <pageMargins left="0.7" right="0.7" top="1" bottom="0.75" header="0.3" footer="0.3"/>
  <pageSetup paperSize="9" scale="90" orientation="portrait" horizontalDpi="0" verticalDpi="0"/>
  <headerFooter>
    <oddHeader>&amp;L&amp;"Calibri,Normal"&amp;K000000Mots-outils fréquents niveau CP-CE1
Nom du patient :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zoomScale="57" zoomScaleNormal="57" workbookViewId="0">
      <selection activeCell="H3" sqref="H3"/>
    </sheetView>
  </sheetViews>
  <sheetFormatPr baseColWidth="10" defaultRowHeight="15.75" x14ac:dyDescent="0.5"/>
  <cols>
    <col min="2" max="2" width="12.3125" customWidth="1"/>
    <col min="6" max="6" width="5.3125" customWidth="1"/>
    <col min="12" max="12" width="11.1875" customWidth="1"/>
  </cols>
  <sheetData>
    <row r="1" spans="1:13" ht="21" x14ac:dyDescent="0.65">
      <c r="A1" s="39" t="s">
        <v>40</v>
      </c>
    </row>
    <row r="2" spans="1:13" ht="21" x14ac:dyDescent="0.65">
      <c r="A2" s="39"/>
    </row>
    <row r="3" spans="1:13" ht="21" x14ac:dyDescent="0.65">
      <c r="A3" s="39" t="s">
        <v>35</v>
      </c>
    </row>
    <row r="4" spans="1:13" ht="21" x14ac:dyDescent="0.65">
      <c r="A4" s="39"/>
    </row>
    <row r="5" spans="1:13" x14ac:dyDescent="0.5">
      <c r="A5" s="2" t="s">
        <v>36</v>
      </c>
      <c r="D5" s="2" t="s">
        <v>38</v>
      </c>
      <c r="J5" s="2" t="s">
        <v>37</v>
      </c>
      <c r="M5" s="2" t="s">
        <v>52</v>
      </c>
    </row>
    <row r="6" spans="1:13" x14ac:dyDescent="0.5">
      <c r="A6" s="38" t="s">
        <v>34</v>
      </c>
      <c r="J6" s="38" t="s">
        <v>39</v>
      </c>
    </row>
    <row r="55" spans="1:13" x14ac:dyDescent="0.5">
      <c r="A55" s="2" t="s">
        <v>36</v>
      </c>
      <c r="D55" s="2" t="s">
        <v>53</v>
      </c>
      <c r="J55" s="2" t="s">
        <v>37</v>
      </c>
      <c r="M55" s="2" t="s">
        <v>54</v>
      </c>
    </row>
    <row r="56" spans="1:13" x14ac:dyDescent="0.5">
      <c r="A56" s="38" t="s">
        <v>41</v>
      </c>
      <c r="J56" s="38" t="s">
        <v>42</v>
      </c>
    </row>
  </sheetData>
  <hyperlinks>
    <hyperlink ref="A6" r:id="rId1" display="https://www.ecoledecrevette.fr/wp-content/uploads/2019/03/cRa_hG33rArJe_XGWsoStxXQo2g.pdf"/>
    <hyperlink ref="A56" r:id="rId2"/>
    <hyperlink ref="J56" r:id="rId3"/>
  </hyperlinks>
  <pageMargins left="0.7" right="0.7" top="0.75" bottom="0.75" header="0.3" footer="0.3"/>
  <pageSetup paperSize="9" orientation="portrait" horizontalDpi="0" verticalDpi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listes</vt:lpstr>
      <vt:lpstr>passation</vt:lpstr>
      <vt:lpstr>analyse</vt:lpstr>
      <vt:lpstr>exemples phrases</vt:lpstr>
      <vt:lpstr>analyse!Zone_d_impression</vt:lpstr>
      <vt:lpstr>passation!Zone_d_impression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Aline Valdenaire</dc:creator>
  <cp:lastModifiedBy>aline</cp:lastModifiedBy>
  <cp:lastPrinted>2022-10-30T21:04:35Z</cp:lastPrinted>
  <dcterms:created xsi:type="dcterms:W3CDTF">2021-11-20T12:38:00Z</dcterms:created>
  <dcterms:modified xsi:type="dcterms:W3CDTF">2022-10-31T13:50:25Z</dcterms:modified>
</cp:coreProperties>
</file>